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9" documentId="13_ncr:1_{3450CEC7-6C3E-4AC7-95B6-C0748A5F8078}" xr6:coauthVersionLast="47" xr6:coauthVersionMax="47" xr10:uidLastSave="{BB58EC7A-C672-4859-84CF-30CCA239987B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</externalReferences>
  <definedNames>
    <definedName name="Early">'[1]Course Listing'!$A$1:$A$4</definedName>
    <definedName name="Experiential">'[2]Course Listing'!$A$1:$A$3</definedName>
    <definedName name="_xlnm.Print_Area" localSheetId="0">'Degree Planning Worksheet'!$A$1:$I$86</definedName>
    <definedName name="_xlnm.Print_Area" localSheetId="1">'GPS Path'!$A$1:$D$22</definedName>
    <definedName name="Recent">'[1]Course Listing'!$A$6:$A$9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4" i="1" l="1"/>
  <c r="E84" i="1"/>
  <c r="D84" i="1"/>
  <c r="D85" i="1" l="1"/>
  <c r="F86" i="1"/>
</calcChain>
</file>

<file path=xl/sharedStrings.xml><?xml version="1.0" encoding="utf-8"?>
<sst xmlns="http://schemas.openxmlformats.org/spreadsheetml/2006/main" count="414" uniqueCount="250">
  <si>
    <t>B.A. in Philosophy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</si>
  <si>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</si>
  <si>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</si>
  <si>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</si>
  <si>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</si>
  <si>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</si>
  <si>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</si>
  <si>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</si>
  <si>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</si>
  <si>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</si>
  <si>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</si>
  <si>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</si>
  <si>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</si>
  <si>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</si>
  <si>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</si>
  <si>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</si>
  <si>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</si>
  <si>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</si>
  <si>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</si>
  <si>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</si>
  <si>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</si>
  <si>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</si>
  <si>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</si>
  <si>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</si>
  <si>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</si>
  <si>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</si>
  <si>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</si>
  <si>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</si>
  <si>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</si>
  <si>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</si>
  <si>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</si>
  <si>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</si>
  <si>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</si>
  <si>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</si>
  <si>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</si>
  <si>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</si>
  <si>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</si>
  <si>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</si>
  <si>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(42 credits) | Minimum Grade C-</t>
  </si>
  <si>
    <t>PL1100CCI: History of Philosophy I: from Ancient to Medieval</t>
  </si>
  <si>
    <t>PL1200: History of Philosophy II: from Renaissance to Modern</t>
  </si>
  <si>
    <t>PL1300CCI: How to Think: Formal Logic &amp; Causal Reasoning</t>
  </si>
  <si>
    <t>PL4094CCR: Thesis Workshop - 2 credits</t>
  </si>
  <si>
    <r>
      <t>PL4095CCC: Senior Thesis</t>
    </r>
    <r>
      <rPr>
        <i/>
        <sz val="11"/>
        <rFont val="Arial"/>
        <family val="2"/>
      </rPr>
      <t xml:space="preserve"> (senior)</t>
    </r>
  </si>
  <si>
    <t>CORE COURSES II - The Open Questions, the Key Texts (3 courses)</t>
  </si>
  <si>
    <t>Select a course from the drop-down menu</t>
  </si>
  <si>
    <t>ELECTIVES - Exploring Your Questions (3 courses)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</si>
  <si>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</si>
  <si>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</si>
  <si>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</si>
  <si>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</si>
  <si>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</si>
  <si>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</si>
  <si>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</si>
  <si>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</si>
  <si>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</si>
  <si>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</si>
  <si>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</si>
  <si>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</si>
  <si>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</si>
  <si>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</si>
  <si>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</si>
  <si>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</si>
  <si>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</si>
  <si>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</si>
  <si>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</si>
  <si>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</si>
  <si>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</si>
  <si>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</si>
  <si>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</si>
  <si>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</si>
  <si>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</si>
  <si>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</si>
  <si>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</si>
  <si>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</si>
  <si>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</si>
  <si>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</si>
  <si>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</si>
  <si>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</si>
  <si>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</si>
  <si>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</si>
  <si>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</si>
  <si>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</si>
  <si>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</si>
  <si>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</si>
  <si>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</si>
  <si>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</si>
  <si>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</si>
  <si>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</si>
  <si>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</si>
  <si>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</si>
  <si>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</si>
  <si>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</si>
  <si>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</si>
  <si>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</si>
  <si>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</si>
  <si>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</si>
  <si>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</si>
  <si>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</si>
  <si>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</si>
  <si>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</si>
  <si>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</si>
  <si>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</si>
  <si>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</si>
  <si>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</si>
  <si>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</si>
  <si>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</si>
  <si>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</si>
  <si>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</si>
  <si>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</si>
  <si>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</si>
  <si>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</si>
  <si>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</si>
  <si>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</si>
  <si>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</si>
  <si>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</si>
  <si>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</si>
  <si>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</si>
  <si>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</si>
  <si>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</si>
  <si>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</si>
  <si>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</si>
  <si>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</si>
  <si>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</si>
  <si>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</si>
  <si>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</si>
  <si>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</si>
  <si>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</si>
  <si>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</si>
  <si>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</si>
  <si>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</si>
  <si>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</si>
  <si>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</si>
  <si>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</si>
  <si>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</si>
  <si>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</si>
  <si>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</si>
  <si>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</si>
  <si>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</si>
  <si>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</si>
  <si>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</si>
  <si>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</si>
  <si>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</si>
  <si>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Philosophy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</si>
  <si>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earning a 3.7 GPA in the major and completing a senior honors thesis will receive honors.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</si>
  <si>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</si>
  <si>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</si>
  <si>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</si>
  <si>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</si>
  <si>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</si>
  <si>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</si>
  <si>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</si>
  <si>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</si>
  <si>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</si>
  <si>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</si>
  <si>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</si>
  <si>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</si>
  <si>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</si>
  <si>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</si>
  <si>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</si>
  <si>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The Open Questions, the Key Texts</t>
  </si>
  <si>
    <t>Terms</t>
  </si>
  <si>
    <t>Years</t>
  </si>
  <si>
    <t>Grades</t>
  </si>
  <si>
    <t>PL1021CCI: Ethical Enquiry: Problems &amp; Paradigms</t>
  </si>
  <si>
    <t>F16</t>
  </si>
  <si>
    <t>1st Year</t>
  </si>
  <si>
    <t>A</t>
  </si>
  <si>
    <t>PL/PO2003CCI: Political Philosophy</t>
  </si>
  <si>
    <t>S17</t>
  </si>
  <si>
    <t>2nd Year</t>
  </si>
  <si>
    <t>A-</t>
  </si>
  <si>
    <t>PL2036: Metaphysics, Science &amp; Rationalism</t>
  </si>
  <si>
    <t>SU17</t>
  </si>
  <si>
    <t>3rd Year</t>
  </si>
  <si>
    <t>B+</t>
  </si>
  <si>
    <t>PL2037: Empiricism, Skepticism &amp; Materialism</t>
  </si>
  <si>
    <t>F17</t>
  </si>
  <si>
    <t>4th Year</t>
  </si>
  <si>
    <t>B</t>
  </si>
  <si>
    <t>PL2070: Philosophy of Mind</t>
  </si>
  <si>
    <t>S18</t>
  </si>
  <si>
    <t>B-</t>
  </si>
  <si>
    <t>LI/PL3022CCI: Philosophy of Language (EN1010 + sophomore)</t>
  </si>
  <si>
    <t>SU18</t>
  </si>
  <si>
    <t>C+</t>
  </si>
  <si>
    <t>AH/PL3074: Philosophy of Aesthetics (EN1010 + sophomore)</t>
  </si>
  <si>
    <t>F18</t>
  </si>
  <si>
    <t>C</t>
  </si>
  <si>
    <t>S19</t>
  </si>
  <si>
    <t>C-</t>
  </si>
  <si>
    <t>SU19</t>
  </si>
  <si>
    <t>D+</t>
  </si>
  <si>
    <t>Exploring Your Questions</t>
  </si>
  <si>
    <t>F19</t>
  </si>
  <si>
    <t>D</t>
  </si>
  <si>
    <t>PL2041CCI: Environmental Ethics</t>
  </si>
  <si>
    <t>S20</t>
  </si>
  <si>
    <t>D-</t>
  </si>
  <si>
    <t>EC/PL/PO2060CCR: The Commons and the Market (EC2010 or EC2020 or PO1011(CCR) or PO/PL2003)</t>
  </si>
  <si>
    <t>SU20</t>
  </si>
  <si>
    <t>F</t>
  </si>
  <si>
    <t>PL2071: Critique of Political Economy</t>
  </si>
  <si>
    <t>F20</t>
  </si>
  <si>
    <t>AP</t>
  </si>
  <si>
    <t>PL2072: Freud &amp; Nietzsche</t>
  </si>
  <si>
    <t>S21</t>
  </si>
  <si>
    <t>NA</t>
  </si>
  <si>
    <t>MA2400CCD: Discrete Mathematics (MA1010 or above or CS1040)</t>
  </si>
  <si>
    <t>SU21</t>
  </si>
  <si>
    <t>CR</t>
  </si>
  <si>
    <t>PL/PO3004: Contemporary Political Thought (junior or PO1011(CCR) or PO1012)</t>
  </si>
  <si>
    <t>F21</t>
  </si>
  <si>
    <t>NC</t>
  </si>
  <si>
    <t xml:space="preserve">PL3007: Concepts in Relativity &amp; Quantum Theories </t>
  </si>
  <si>
    <t>S22</t>
  </si>
  <si>
    <t>N/A</t>
  </si>
  <si>
    <t>BA3012CCIR: Business Ethics &amp; Corporate Social Responsibility (BA1020 + BA2020(CCI) + junior)</t>
  </si>
  <si>
    <t>SU22</t>
  </si>
  <si>
    <t>W</t>
  </si>
  <si>
    <t>LW/PL/PO3019: Global Justice (EN1010 + sophomore)</t>
  </si>
  <si>
    <t>F22</t>
  </si>
  <si>
    <t>AU</t>
  </si>
  <si>
    <t>PL/PY3040: Psychology &amp; Philosophy (sophomore)</t>
  </si>
  <si>
    <t>S23</t>
  </si>
  <si>
    <t xml:space="preserve">PL/PO3076: Kant, Hegel, and Beyond (EN1010 + sophomore) </t>
  </si>
  <si>
    <t>SU23</t>
  </si>
  <si>
    <t>LW/PL/PO3087CCD: Digital Citizenship (EN1010 + sophomore)</t>
  </si>
  <si>
    <t>F23</t>
  </si>
  <si>
    <t>PL3091: Topics in Philosophy</t>
  </si>
  <si>
    <t>S24</t>
  </si>
  <si>
    <t>CL/HI/PL3114CCI: Imperial Rome: Philosophy, Literature, Society</t>
  </si>
  <si>
    <t>SU24</t>
  </si>
  <si>
    <t>CL/PL3116CCI: Key Texts: Socrates, Sophists, and the Stage</t>
  </si>
  <si>
    <t>F24</t>
  </si>
  <si>
    <t>CL/HI/PL3117CCI: Empire and Individual: From Alexander to Caesar</t>
  </si>
  <si>
    <t>S25</t>
  </si>
  <si>
    <t>PL3910CCD: Topics in Philosophy</t>
  </si>
  <si>
    <t>SU25</t>
  </si>
  <si>
    <t>PL4037CCC: Multi-Disciplinary Perspect On Polit'l Econ ([EC2010 or EC2020] + PO1011(CCR) + PL/PO2003)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</si>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</sst>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13"/>
      <color rgb="FF464646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0" fontId="18" fillId="13" borderId="5" xfId="0" applyFont="1" applyFill="1" applyBorder="1" applyAlignment="1">
      <alignment horizontal="left" vertical="center"/>
    </xf>
    <xf numFmtId="0" fontId="18" fillId="13" borderId="15" xfId="0" applyFont="1" applyFill="1" applyBorder="1" applyAlignment="1">
      <alignment horizontal="left" vertical="center"/>
    </xf>
    <xf numFmtId="0" fontId="20" fillId="13" borderId="16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4" fillId="0" borderId="0" xfId="0" applyFont="1"/>
    <xf numFmtId="0" fontId="25" fillId="13" borderId="16" xfId="0" applyFont="1" applyFill="1" applyBorder="1" applyAlignment="1">
      <alignment horizontal="center" vertical="center" wrapText="1"/>
    </xf>
    <xf numFmtId="0" fontId="20" fillId="13" borderId="19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8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5" fillId="0" borderId="0" xfId="0" applyFont="1"/>
    <xf numFmtId="0" fontId="6" fillId="0" borderId="18" xfId="0" applyFont="1" applyBorder="1" applyAlignment="1">
      <alignment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vertical="top" readingOrder="1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8" fillId="8" borderId="2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3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8" fillId="0" borderId="16" xfId="0" applyFont="1" applyBorder="1" applyAlignment="1" applyProtection="1">
      <alignment horizontal="center"/>
      <protection locked="0"/>
    </xf>
    <xf numFmtId="0" fontId="17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/>
    </xf>
    <xf numFmtId="0" fontId="18" fillId="13" borderId="7" xfId="0" applyFont="1" applyFill="1" applyBorder="1" applyAlignment="1">
      <alignment horizontal="left" vertical="center"/>
    </xf>
    <xf numFmtId="0" fontId="18" fillId="13" borderId="8" xfId="0" applyFont="1" applyFill="1" applyBorder="1" applyAlignment="1">
      <alignment horizontal="left" vertical="center"/>
    </xf>
    <xf numFmtId="0" fontId="18" fillId="13" borderId="31" xfId="0" applyFont="1" applyFill="1" applyBorder="1" applyAlignment="1">
      <alignment horizontal="left" vertical="center"/>
    </xf>
    <xf numFmtId="0" fontId="19" fillId="13" borderId="10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20" fillId="13" borderId="27" xfId="0" applyFont="1" applyFill="1" applyBorder="1" applyAlignment="1">
      <alignment horizontal="center" vertical="center" wrapText="1"/>
    </xf>
    <xf numFmtId="0" fontId="18" fillId="13" borderId="25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3" fillId="13" borderId="34" xfId="0" applyFont="1" applyFill="1" applyBorder="1" applyAlignment="1">
      <alignment horizontal="right" vertical="center"/>
    </xf>
    <xf numFmtId="0" fontId="26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18" fillId="13" borderId="35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18" fillId="13" borderId="23" xfId="0" applyFont="1" applyFill="1" applyBorder="1" applyAlignment="1" applyProtection="1">
      <alignment horizontal="center" vertical="center"/>
      <protection locked="0"/>
    </xf>
    <xf numFmtId="0" fontId="18" fillId="13" borderId="24" xfId="0" applyFont="1" applyFill="1" applyBorder="1" applyAlignment="1" applyProtection="1">
      <alignment horizontal="center" vertical="center"/>
      <protection locked="0"/>
    </xf>
    <xf numFmtId="0" fontId="20" fillId="13" borderId="16" xfId="0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19" borderId="13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left" vertical="center" wrapText="1"/>
    </xf>
    <xf numFmtId="0" fontId="10" fillId="19" borderId="14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29" fillId="2" borderId="8" xfId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 vertical="center"/>
    </xf>
    <xf numFmtId="0" fontId="18" fillId="13" borderId="3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10" fillId="18" borderId="21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8" xfId="0" applyFont="1" applyFill="1" applyBorder="1" applyAlignment="1">
      <alignment horizontal="left" vertical="center" wrapText="1"/>
    </xf>
    <xf numFmtId="0" fontId="18" fillId="13" borderId="37" xfId="0" applyFont="1" applyFill="1" applyBorder="1" applyAlignment="1" applyProtection="1">
      <alignment horizontal="center" vertical="center"/>
      <protection locked="0"/>
    </xf>
    <xf numFmtId="0" fontId="18" fillId="13" borderId="38" xfId="0" applyFont="1" applyFill="1" applyBorder="1" applyAlignment="1" applyProtection="1">
      <alignment horizontal="center" vertical="center"/>
      <protection locked="0"/>
    </xf>
    <xf numFmtId="0" fontId="18" fillId="13" borderId="39" xfId="0" applyFont="1" applyFill="1" applyBorder="1" applyAlignment="1" applyProtection="1">
      <alignment horizontal="center" vertical="center"/>
      <protection locked="0"/>
    </xf>
    <xf numFmtId="0" fontId="20" fillId="13" borderId="40" xfId="0" applyFont="1" applyFill="1" applyBorder="1" applyAlignment="1">
      <alignment horizontal="center" vertical="center" wrapText="1"/>
    </xf>
    <xf numFmtId="0" fontId="20" fillId="13" borderId="41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18" fillId="13" borderId="44" xfId="0" applyFont="1" applyFill="1" applyBorder="1" applyAlignment="1">
      <alignment horizontal="center" vertical="center"/>
    </xf>
    <xf numFmtId="0" fontId="23" fillId="13" borderId="45" xfId="0" applyFont="1" applyFill="1" applyBorder="1" applyAlignment="1">
      <alignment horizontal="right" vertical="center"/>
    </xf>
    <xf numFmtId="0" fontId="22" fillId="13" borderId="46" xfId="0" applyFont="1" applyFill="1" applyBorder="1" applyAlignment="1">
      <alignment vertical="center"/>
    </xf>
    <xf numFmtId="0" fontId="20" fillId="13" borderId="47" xfId="0" applyFont="1" applyFill="1" applyBorder="1" applyAlignment="1">
      <alignment vertical="center"/>
    </xf>
    <xf numFmtId="0" fontId="21" fillId="13" borderId="47" xfId="0" applyFont="1" applyFill="1" applyBorder="1" applyAlignment="1">
      <alignment vertical="center"/>
    </xf>
    <xf numFmtId="0" fontId="21" fillId="13" borderId="48" xfId="0" applyFont="1" applyFill="1" applyBorder="1" applyAlignment="1">
      <alignment vertical="center"/>
    </xf>
    <xf numFmtId="0" fontId="6" fillId="13" borderId="0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916781</xdr:colOff>
      <xdr:row>0</xdr:row>
      <xdr:rowOff>427537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6781" cy="427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G11" sqref="G11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09" t="s">
        <v>0</v>
      </c>
      <c r="B1" s="110"/>
      <c r="C1" s="110"/>
      <c r="D1" s="110"/>
      <c r="E1" s="110"/>
      <c r="F1" s="110"/>
      <c r="G1" s="110"/>
      <c r="H1" s="110"/>
      <c r="I1" s="111"/>
    </row>
    <row r="2" spans="1:17" s="12" customFormat="1" ht="15.6" customHeight="1" thickBot="1">
      <c r="A2" s="30" t="s">
        <v>1</v>
      </c>
      <c r="B2" s="149"/>
      <c r="C2" s="150"/>
      <c r="D2" s="150"/>
      <c r="E2" s="151"/>
      <c r="F2" s="112" t="s">
        <v>2</v>
      </c>
      <c r="G2" s="113"/>
      <c r="H2" s="114"/>
      <c r="I2" s="115"/>
    </row>
    <row r="3" spans="1:17" s="12" customFormat="1" ht="15.6" customHeight="1" thickBot="1">
      <c r="A3" s="31" t="s">
        <v>3</v>
      </c>
      <c r="B3" s="130"/>
      <c r="C3" s="131"/>
      <c r="D3" s="131"/>
      <c r="E3" s="132"/>
      <c r="F3" s="120" t="s">
        <v>4</v>
      </c>
      <c r="G3" s="121"/>
      <c r="H3" s="122"/>
      <c r="I3" s="18"/>
    </row>
    <row r="4" spans="1:17" s="12" customFormat="1" ht="15.6" customHeight="1" thickBot="1">
      <c r="A4" s="32" t="s">
        <v>5</v>
      </c>
      <c r="B4" s="130"/>
      <c r="C4" s="131"/>
      <c r="D4" s="131"/>
      <c r="E4" s="133"/>
      <c r="F4" s="120" t="s">
        <v>6</v>
      </c>
      <c r="G4" s="121"/>
      <c r="H4" s="123"/>
      <c r="I4" s="19"/>
      <c r="K4" s="13"/>
    </row>
    <row r="5" spans="1:17" s="12" customFormat="1" ht="15.6" customHeight="1">
      <c r="A5" s="124" t="s">
        <v>7</v>
      </c>
      <c r="B5" s="126" t="s">
        <v>8</v>
      </c>
      <c r="C5" s="126" t="s">
        <v>9</v>
      </c>
      <c r="D5" s="164" t="s">
        <v>10</v>
      </c>
      <c r="E5" s="165"/>
      <c r="F5" s="165"/>
      <c r="G5" s="165"/>
      <c r="H5" s="166" t="s">
        <v>11</v>
      </c>
      <c r="I5" s="128" t="s">
        <v>12</v>
      </c>
      <c r="K5" s="13"/>
    </row>
    <row r="6" spans="1:17" ht="35.85" customHeight="1">
      <c r="A6" s="125"/>
      <c r="B6" s="127"/>
      <c r="C6" s="127"/>
      <c r="D6" s="33" t="s">
        <v>13</v>
      </c>
      <c r="E6" s="33" t="s">
        <v>14</v>
      </c>
      <c r="F6" s="33" t="s">
        <v>15</v>
      </c>
      <c r="G6" s="65" t="s">
        <v>16</v>
      </c>
      <c r="H6" s="167"/>
      <c r="I6" s="129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16" t="s">
        <v>17</v>
      </c>
      <c r="B7" s="117"/>
      <c r="C7" s="117"/>
      <c r="D7" s="117"/>
      <c r="E7" s="117"/>
      <c r="F7" s="117"/>
      <c r="G7" s="117"/>
      <c r="H7" s="117"/>
      <c r="I7" s="117"/>
      <c r="K7" s="12"/>
      <c r="L7" s="12"/>
      <c r="M7" s="12"/>
    </row>
    <row r="8" spans="1:17" s="15" customFormat="1" ht="15">
      <c r="A8" s="118" t="s">
        <v>18</v>
      </c>
      <c r="B8" s="119"/>
      <c r="C8" s="119"/>
      <c r="D8" s="119"/>
      <c r="E8" s="119"/>
      <c r="F8" s="119"/>
      <c r="G8" s="119"/>
      <c r="H8" s="119"/>
      <c r="I8" s="119"/>
      <c r="K8" s="12"/>
      <c r="L8" s="12"/>
      <c r="M8" s="12"/>
    </row>
    <row r="9" spans="1:17" ht="14.1" customHeight="1">
      <c r="A9" s="34" t="s">
        <v>19</v>
      </c>
      <c r="B9" s="16" t="s">
        <v>20</v>
      </c>
      <c r="C9" s="16" t="s">
        <v>21</v>
      </c>
      <c r="D9" s="8"/>
      <c r="E9" s="8"/>
      <c r="F9" s="8"/>
      <c r="G9" s="100">
        <v>4</v>
      </c>
      <c r="H9" s="16" t="s">
        <v>20</v>
      </c>
      <c r="I9" s="11"/>
      <c r="K9" s="12"/>
      <c r="L9" s="12"/>
      <c r="M9" s="12"/>
    </row>
    <row r="10" spans="1:17" ht="14.1" customHeight="1">
      <c r="A10" s="34" t="s">
        <v>19</v>
      </c>
      <c r="B10" s="16" t="s">
        <v>20</v>
      </c>
      <c r="C10" s="16" t="s">
        <v>21</v>
      </c>
      <c r="D10" s="8"/>
      <c r="E10" s="8"/>
      <c r="F10" s="8"/>
      <c r="G10" s="100">
        <v>4</v>
      </c>
      <c r="H10" s="16" t="s">
        <v>20</v>
      </c>
      <c r="I10" s="11"/>
      <c r="K10" s="12"/>
      <c r="L10" s="12"/>
      <c r="M10" s="12"/>
    </row>
    <row r="11" spans="1:17" ht="15">
      <c r="A11" s="34" t="s">
        <v>22</v>
      </c>
      <c r="B11" s="16" t="s">
        <v>20</v>
      </c>
      <c r="C11" s="16" t="s">
        <v>21</v>
      </c>
      <c r="D11" s="8"/>
      <c r="E11" s="8"/>
      <c r="F11" s="8"/>
      <c r="G11" s="100">
        <v>4</v>
      </c>
      <c r="H11" s="16" t="s">
        <v>20</v>
      </c>
      <c r="I11" s="11"/>
    </row>
    <row r="12" spans="1:17" ht="15">
      <c r="A12" s="34" t="s">
        <v>23</v>
      </c>
      <c r="B12" s="16" t="s">
        <v>20</v>
      </c>
      <c r="C12" s="16" t="s">
        <v>21</v>
      </c>
      <c r="D12" s="8"/>
      <c r="E12" s="8"/>
      <c r="F12" s="8"/>
      <c r="G12" s="100">
        <v>4</v>
      </c>
      <c r="H12" s="16" t="s">
        <v>20</v>
      </c>
      <c r="I12" s="11"/>
    </row>
    <row r="13" spans="1:17" s="15" customFormat="1" ht="15">
      <c r="A13" s="118" t="s">
        <v>24</v>
      </c>
      <c r="B13" s="119"/>
      <c r="C13" s="119"/>
      <c r="D13" s="119"/>
      <c r="E13" s="119"/>
      <c r="F13" s="119"/>
      <c r="G13" s="119"/>
      <c r="H13" s="119"/>
      <c r="I13" s="119"/>
    </row>
    <row r="14" spans="1:17" ht="15">
      <c r="A14" s="34" t="s">
        <v>25</v>
      </c>
      <c r="B14" s="16" t="s">
        <v>20</v>
      </c>
      <c r="C14" s="16" t="s">
        <v>21</v>
      </c>
      <c r="D14" s="96"/>
      <c r="E14" s="97"/>
      <c r="F14" s="8"/>
      <c r="G14" s="101">
        <v>0</v>
      </c>
      <c r="H14" s="16" t="s">
        <v>20</v>
      </c>
      <c r="I14" s="11"/>
    </row>
    <row r="15" spans="1:17" s="15" customFormat="1" ht="18" customHeight="1">
      <c r="A15" s="118" t="s">
        <v>26</v>
      </c>
      <c r="B15" s="119"/>
      <c r="C15" s="119"/>
      <c r="D15" s="119"/>
      <c r="E15" s="119"/>
      <c r="F15" s="119"/>
      <c r="G15" s="119"/>
      <c r="H15" s="119"/>
      <c r="I15" s="119"/>
    </row>
    <row r="16" spans="1:17" ht="17.850000000000001" customHeight="1">
      <c r="A16" s="9" t="s">
        <v>27</v>
      </c>
      <c r="B16" s="16" t="s">
        <v>20</v>
      </c>
      <c r="C16" s="16" t="s">
        <v>21</v>
      </c>
      <c r="D16" s="8"/>
      <c r="E16" s="98"/>
      <c r="F16" s="8"/>
      <c r="G16" s="100">
        <v>4</v>
      </c>
      <c r="H16" s="16" t="s">
        <v>20</v>
      </c>
      <c r="I16" s="11"/>
    </row>
    <row r="17" spans="1:9" ht="17.850000000000001" customHeight="1">
      <c r="A17" s="9" t="s">
        <v>28</v>
      </c>
      <c r="B17" s="16" t="s">
        <v>20</v>
      </c>
      <c r="C17" s="16" t="s">
        <v>21</v>
      </c>
      <c r="D17" s="8"/>
      <c r="E17" s="98"/>
      <c r="F17" s="8"/>
      <c r="G17" s="100">
        <v>4</v>
      </c>
      <c r="H17" s="16" t="s">
        <v>20</v>
      </c>
      <c r="I17" s="11"/>
    </row>
    <row r="18" spans="1:9" s="15" customFormat="1" ht="17.25" customHeight="1">
      <c r="A18" s="118" t="s">
        <v>29</v>
      </c>
      <c r="B18" s="119"/>
      <c r="C18" s="119"/>
      <c r="D18" s="119"/>
      <c r="E18" s="119"/>
      <c r="F18" s="119"/>
      <c r="G18" s="119"/>
      <c r="H18" s="119"/>
      <c r="I18" s="119"/>
    </row>
    <row r="19" spans="1:9" ht="17.25" customHeight="1">
      <c r="A19" s="34" t="s">
        <v>30</v>
      </c>
      <c r="B19" s="16" t="s">
        <v>20</v>
      </c>
      <c r="C19" s="16" t="s">
        <v>21</v>
      </c>
      <c r="D19" s="8"/>
      <c r="E19" s="8"/>
      <c r="F19" s="8"/>
      <c r="G19" s="100">
        <v>4</v>
      </c>
      <c r="H19" s="16" t="s">
        <v>20</v>
      </c>
      <c r="I19" s="11"/>
    </row>
    <row r="20" spans="1:9" s="15" customFormat="1" ht="17.850000000000001" customHeight="1">
      <c r="A20" s="118" t="s">
        <v>31</v>
      </c>
      <c r="B20" s="119"/>
      <c r="C20" s="119"/>
      <c r="D20" s="119"/>
      <c r="E20" s="119"/>
      <c r="F20" s="119"/>
      <c r="G20" s="119"/>
      <c r="H20" s="119"/>
      <c r="I20" s="119"/>
    </row>
    <row r="21" spans="1:9" ht="17.25" customHeight="1">
      <c r="A21" s="34" t="s">
        <v>32</v>
      </c>
      <c r="B21" s="16" t="s">
        <v>20</v>
      </c>
      <c r="C21" s="16" t="s">
        <v>21</v>
      </c>
      <c r="D21" s="8"/>
      <c r="E21" s="98"/>
      <c r="F21" s="8"/>
      <c r="G21" s="100">
        <v>4</v>
      </c>
      <c r="H21" s="16" t="s">
        <v>20</v>
      </c>
      <c r="I21" s="11"/>
    </row>
    <row r="22" spans="1:9" s="15" customFormat="1" ht="17.850000000000001" customHeight="1">
      <c r="A22" s="118" t="s">
        <v>33</v>
      </c>
      <c r="B22" s="119"/>
      <c r="C22" s="119"/>
      <c r="D22" s="119"/>
      <c r="E22" s="119"/>
      <c r="F22" s="119"/>
      <c r="G22" s="119"/>
      <c r="H22" s="119"/>
      <c r="I22" s="119"/>
    </row>
    <row r="23" spans="1:9" ht="17.25" customHeight="1">
      <c r="A23" s="35" t="s">
        <v>34</v>
      </c>
      <c r="B23" s="16" t="s">
        <v>20</v>
      </c>
      <c r="C23" s="16" t="s">
        <v>21</v>
      </c>
      <c r="D23" s="8"/>
      <c r="E23" s="98"/>
      <c r="F23" s="8"/>
      <c r="G23" s="100">
        <v>4</v>
      </c>
      <c r="H23" s="16" t="s">
        <v>20</v>
      </c>
      <c r="I23" s="11"/>
    </row>
    <row r="24" spans="1:9" s="15" customFormat="1" ht="17.100000000000001" customHeight="1">
      <c r="A24" s="118" t="s">
        <v>35</v>
      </c>
      <c r="B24" s="119"/>
      <c r="C24" s="119"/>
      <c r="D24" s="119"/>
      <c r="E24" s="119"/>
      <c r="F24" s="119"/>
      <c r="G24" s="119"/>
      <c r="H24" s="119"/>
      <c r="I24" s="119"/>
    </row>
    <row r="25" spans="1:9" ht="15">
      <c r="A25" s="9" t="s">
        <v>36</v>
      </c>
      <c r="B25" s="16" t="s">
        <v>20</v>
      </c>
      <c r="C25" s="16" t="s">
        <v>21</v>
      </c>
      <c r="D25" s="8"/>
      <c r="E25" s="98"/>
      <c r="F25" s="8"/>
      <c r="G25" s="100">
        <v>4</v>
      </c>
      <c r="H25" s="16" t="s">
        <v>20</v>
      </c>
      <c r="I25" s="11"/>
    </row>
    <row r="26" spans="1:9" ht="15.75" thickBot="1">
      <c r="A26" s="102" t="s">
        <v>37</v>
      </c>
      <c r="B26" s="103" t="s">
        <v>20</v>
      </c>
      <c r="C26" s="103" t="s">
        <v>21</v>
      </c>
      <c r="D26" s="104"/>
      <c r="E26" s="105"/>
      <c r="F26" s="104"/>
      <c r="G26" s="100">
        <v>4</v>
      </c>
      <c r="H26" s="103" t="s">
        <v>20</v>
      </c>
      <c r="I26" s="95"/>
    </row>
    <row r="27" spans="1:9" ht="26.25" customHeight="1" thickBot="1">
      <c r="A27" s="158" t="s">
        <v>38</v>
      </c>
      <c r="B27" s="159"/>
      <c r="C27" s="159"/>
      <c r="D27" s="159"/>
      <c r="E27" s="159"/>
      <c r="F27" s="159"/>
      <c r="G27" s="159"/>
      <c r="H27" s="159"/>
      <c r="I27" s="160"/>
    </row>
    <row r="28" spans="1:9" ht="15" customHeight="1">
      <c r="A28" s="6" t="s">
        <v>39</v>
      </c>
      <c r="B28" s="59" t="s">
        <v>20</v>
      </c>
      <c r="C28" s="59" t="s">
        <v>21</v>
      </c>
      <c r="D28" s="61"/>
      <c r="E28" s="99"/>
      <c r="F28" s="61"/>
      <c r="G28" s="100">
        <v>4</v>
      </c>
      <c r="H28" s="59" t="s">
        <v>20</v>
      </c>
      <c r="I28" s="62"/>
    </row>
    <row r="29" spans="1:9" ht="15" customHeight="1">
      <c r="A29" s="6" t="s">
        <v>40</v>
      </c>
      <c r="B29" s="16" t="s">
        <v>20</v>
      </c>
      <c r="C29" s="16" t="s">
        <v>21</v>
      </c>
      <c r="D29" s="8"/>
      <c r="E29" s="100"/>
      <c r="F29" s="8"/>
      <c r="G29" s="100">
        <v>4</v>
      </c>
      <c r="H29" s="16" t="s">
        <v>20</v>
      </c>
      <c r="I29" s="11"/>
    </row>
    <row r="30" spans="1:9" ht="15" customHeight="1">
      <c r="A30" s="6" t="s">
        <v>41</v>
      </c>
      <c r="B30" s="16" t="s">
        <v>20</v>
      </c>
      <c r="C30" s="16" t="s">
        <v>21</v>
      </c>
      <c r="D30" s="8"/>
      <c r="E30" s="100"/>
      <c r="F30" s="8"/>
      <c r="G30" s="100">
        <v>4</v>
      </c>
      <c r="H30" s="16" t="s">
        <v>20</v>
      </c>
      <c r="I30" s="11"/>
    </row>
    <row r="31" spans="1:9" ht="15" customHeight="1">
      <c r="A31" s="6" t="s">
        <v>42</v>
      </c>
      <c r="B31" s="16" t="s">
        <v>20</v>
      </c>
      <c r="C31" s="16" t="s">
        <v>21</v>
      </c>
      <c r="D31" s="8"/>
      <c r="E31" s="100"/>
      <c r="F31" s="8"/>
      <c r="G31" s="100">
        <v>2</v>
      </c>
      <c r="H31" s="16" t="s">
        <v>20</v>
      </c>
      <c r="I31" s="10"/>
    </row>
    <row r="32" spans="1:9" ht="15" customHeight="1">
      <c r="A32" s="107" t="s">
        <v>43</v>
      </c>
      <c r="B32" s="103" t="s">
        <v>20</v>
      </c>
      <c r="C32" s="103" t="s">
        <v>21</v>
      </c>
      <c r="D32" s="104"/>
      <c r="E32" s="106"/>
      <c r="F32" s="104"/>
      <c r="G32" s="100">
        <v>4</v>
      </c>
      <c r="H32" s="103" t="s">
        <v>20</v>
      </c>
      <c r="I32" s="108"/>
    </row>
    <row r="33" spans="1:9" ht="21" customHeight="1">
      <c r="A33" s="152" t="s">
        <v>44</v>
      </c>
      <c r="B33" s="153"/>
      <c r="C33" s="153"/>
      <c r="D33" s="153"/>
      <c r="E33" s="153"/>
      <c r="F33" s="153"/>
      <c r="G33" s="153"/>
      <c r="H33" s="153"/>
      <c r="I33" s="153"/>
    </row>
    <row r="34" spans="1:9" ht="15.75" customHeight="1">
      <c r="A34" s="78" t="s">
        <v>45</v>
      </c>
      <c r="B34" s="59" t="s">
        <v>20</v>
      </c>
      <c r="C34" s="59" t="s">
        <v>21</v>
      </c>
      <c r="D34" s="61"/>
      <c r="E34" s="99"/>
      <c r="F34" s="61"/>
      <c r="G34" s="100">
        <v>4</v>
      </c>
      <c r="H34" s="59" t="s">
        <v>20</v>
      </c>
      <c r="I34" s="67"/>
    </row>
    <row r="35" spans="1:9" ht="15.75" customHeight="1">
      <c r="A35" s="9" t="s">
        <v>45</v>
      </c>
      <c r="B35" s="16" t="s">
        <v>20</v>
      </c>
      <c r="C35" s="16" t="s">
        <v>21</v>
      </c>
      <c r="D35" s="8"/>
      <c r="E35" s="100"/>
      <c r="F35" s="8"/>
      <c r="G35" s="100">
        <v>4</v>
      </c>
      <c r="H35" s="16" t="s">
        <v>20</v>
      </c>
      <c r="I35" s="10"/>
    </row>
    <row r="36" spans="1:9" ht="15.75" customHeight="1">
      <c r="A36" s="102" t="s">
        <v>45</v>
      </c>
      <c r="B36" s="103" t="s">
        <v>20</v>
      </c>
      <c r="C36" s="103" t="s">
        <v>21</v>
      </c>
      <c r="D36" s="104"/>
      <c r="E36" s="106"/>
      <c r="F36" s="104"/>
      <c r="G36" s="100">
        <v>4</v>
      </c>
      <c r="H36" s="103" t="s">
        <v>20</v>
      </c>
      <c r="I36" s="108"/>
    </row>
    <row r="37" spans="1:9" ht="21" customHeight="1">
      <c r="A37" s="152" t="s">
        <v>46</v>
      </c>
      <c r="B37" s="153"/>
      <c r="C37" s="153"/>
      <c r="D37" s="153"/>
      <c r="E37" s="153"/>
      <c r="F37" s="153"/>
      <c r="G37" s="153"/>
      <c r="H37" s="153"/>
      <c r="I37" s="153"/>
    </row>
    <row r="38" spans="1:9" ht="15.75" customHeight="1">
      <c r="A38" s="60" t="s">
        <v>45</v>
      </c>
      <c r="B38" s="59" t="s">
        <v>20</v>
      </c>
      <c r="C38" s="59" t="s">
        <v>21</v>
      </c>
      <c r="D38" s="61"/>
      <c r="E38" s="61"/>
      <c r="F38" s="61"/>
      <c r="G38" s="100">
        <v>4</v>
      </c>
      <c r="H38" s="59" t="s">
        <v>20</v>
      </c>
      <c r="I38" s="62"/>
    </row>
    <row r="39" spans="1:9" ht="15.75" customHeight="1">
      <c r="A39" s="60" t="s">
        <v>45</v>
      </c>
      <c r="B39" s="59" t="s">
        <v>20</v>
      </c>
      <c r="C39" s="59" t="s">
        <v>21</v>
      </c>
      <c r="D39" s="61"/>
      <c r="E39" s="61"/>
      <c r="F39" s="61"/>
      <c r="G39" s="100">
        <v>4</v>
      </c>
      <c r="H39" s="59" t="s">
        <v>20</v>
      </c>
      <c r="I39" s="62"/>
    </row>
    <row r="40" spans="1:9" ht="15.75" customHeight="1" thickBot="1">
      <c r="A40" s="69" t="s">
        <v>45</v>
      </c>
      <c r="B40" s="68" t="s">
        <v>20</v>
      </c>
      <c r="C40" s="68" t="s">
        <v>21</v>
      </c>
      <c r="D40" s="70"/>
      <c r="E40" s="70"/>
      <c r="F40" s="70"/>
      <c r="G40" s="100">
        <v>4</v>
      </c>
      <c r="H40" s="68" t="s">
        <v>20</v>
      </c>
      <c r="I40" s="71"/>
    </row>
    <row r="41" spans="1:9" ht="28.5" customHeight="1" thickBot="1">
      <c r="A41" s="161" t="s">
        <v>47</v>
      </c>
      <c r="B41" s="162"/>
      <c r="C41" s="162"/>
      <c r="D41" s="162"/>
      <c r="E41" s="162"/>
      <c r="F41" s="162"/>
      <c r="G41" s="162"/>
      <c r="H41" s="162"/>
      <c r="I41" s="163"/>
    </row>
    <row r="42" spans="1:9" ht="13.5" customHeight="1">
      <c r="A42" s="60"/>
      <c r="B42" s="59" t="s">
        <v>20</v>
      </c>
      <c r="C42" s="59" t="s">
        <v>21</v>
      </c>
      <c r="D42" s="61"/>
      <c r="E42" s="61"/>
      <c r="F42" s="61"/>
      <c r="G42" s="100">
        <v>4</v>
      </c>
      <c r="H42" s="59" t="s">
        <v>20</v>
      </c>
      <c r="I42" s="62"/>
    </row>
    <row r="43" spans="1:9" ht="14.25" customHeight="1">
      <c r="A43" s="3"/>
      <c r="B43" s="16" t="s">
        <v>20</v>
      </c>
      <c r="C43" s="16" t="s">
        <v>21</v>
      </c>
      <c r="D43" s="8"/>
      <c r="E43" s="8"/>
      <c r="F43" s="8"/>
      <c r="G43" s="100">
        <v>4</v>
      </c>
      <c r="H43" s="16" t="s">
        <v>20</v>
      </c>
      <c r="I43" s="11"/>
    </row>
    <row r="44" spans="1:9" ht="14.25" customHeight="1">
      <c r="A44" s="3"/>
      <c r="B44" s="16" t="s">
        <v>20</v>
      </c>
      <c r="C44" s="16" t="s">
        <v>21</v>
      </c>
      <c r="D44" s="8"/>
      <c r="E44" s="8"/>
      <c r="F44" s="8"/>
      <c r="G44" s="100">
        <v>4</v>
      </c>
      <c r="H44" s="16" t="s">
        <v>20</v>
      </c>
      <c r="I44" s="11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100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100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100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100">
        <v>4</v>
      </c>
      <c r="H48" s="16" t="s">
        <v>20</v>
      </c>
      <c r="I48" s="11"/>
    </row>
    <row r="49" spans="1:13" ht="14.25" customHeight="1">
      <c r="A49" s="3"/>
      <c r="B49" s="16" t="s">
        <v>20</v>
      </c>
      <c r="C49" s="16" t="s">
        <v>21</v>
      </c>
      <c r="D49" s="8"/>
      <c r="E49" s="8"/>
      <c r="F49" s="8"/>
      <c r="G49" s="100">
        <v>4</v>
      </c>
      <c r="H49" s="16" t="s">
        <v>20</v>
      </c>
      <c r="I49" s="11"/>
    </row>
    <row r="50" spans="1:13" ht="14.25" customHeight="1">
      <c r="A50" s="3"/>
      <c r="B50" s="16" t="s">
        <v>20</v>
      </c>
      <c r="C50" s="16" t="s">
        <v>21</v>
      </c>
      <c r="D50" s="8"/>
      <c r="E50" s="8"/>
      <c r="F50" s="8"/>
      <c r="G50" s="100">
        <v>4</v>
      </c>
      <c r="H50" s="16" t="s">
        <v>20</v>
      </c>
      <c r="I50" s="11"/>
    </row>
    <row r="51" spans="1:13" ht="14.25" customHeight="1">
      <c r="A51" s="3"/>
      <c r="B51" s="16" t="s">
        <v>20</v>
      </c>
      <c r="C51" s="16" t="s">
        <v>21</v>
      </c>
      <c r="D51" s="8"/>
      <c r="E51" s="8"/>
      <c r="F51" s="8"/>
      <c r="G51" s="100">
        <v>4</v>
      </c>
      <c r="H51" s="16" t="s">
        <v>20</v>
      </c>
      <c r="I51" s="11"/>
    </row>
    <row r="52" spans="1:13" ht="14.25" customHeight="1">
      <c r="A52" s="3"/>
      <c r="B52" s="16" t="s">
        <v>20</v>
      </c>
      <c r="C52" s="16" t="s">
        <v>21</v>
      </c>
      <c r="D52" s="8"/>
      <c r="E52" s="8"/>
      <c r="F52" s="8"/>
      <c r="G52" s="100">
        <v>2</v>
      </c>
      <c r="H52" s="16" t="s">
        <v>20</v>
      </c>
      <c r="I52" s="11"/>
    </row>
    <row r="53" spans="1:13" ht="14.25" customHeight="1" thickBot="1">
      <c r="A53" s="3"/>
      <c r="B53" s="16" t="s">
        <v>20</v>
      </c>
      <c r="C53" s="16" t="s">
        <v>21</v>
      </c>
      <c r="D53" s="8"/>
      <c r="E53" s="8"/>
      <c r="F53" s="8"/>
      <c r="G53" s="8"/>
      <c r="H53" s="16" t="s">
        <v>20</v>
      </c>
      <c r="I53" s="11"/>
    </row>
    <row r="54" spans="1:13" ht="24.75" customHeight="1" thickBot="1">
      <c r="A54" s="20" t="s">
        <v>48</v>
      </c>
      <c r="B54" s="39"/>
      <c r="C54" s="39"/>
      <c r="D54" s="39"/>
      <c r="E54" s="39"/>
      <c r="F54" s="39"/>
      <c r="G54" s="39"/>
      <c r="H54" s="21"/>
      <c r="I54" s="72" t="s">
        <v>49</v>
      </c>
    </row>
    <row r="55" spans="1:13" ht="15">
      <c r="A55" s="6" t="s">
        <v>50</v>
      </c>
      <c r="B55" s="16" t="s">
        <v>20</v>
      </c>
      <c r="C55" s="23"/>
      <c r="D55" s="22"/>
      <c r="E55" s="22"/>
      <c r="F55" s="22"/>
      <c r="G55" s="24"/>
      <c r="H55" s="28" t="s">
        <v>51</v>
      </c>
      <c r="I55" s="17"/>
    </row>
    <row r="56" spans="1:13" ht="15.75" thickBot="1">
      <c r="A56" s="6" t="s">
        <v>52</v>
      </c>
      <c r="B56" s="16" t="s">
        <v>20</v>
      </c>
      <c r="C56" s="23"/>
      <c r="D56" s="22"/>
      <c r="E56" s="22"/>
      <c r="F56" s="22"/>
      <c r="G56" s="24"/>
      <c r="H56" s="29" t="s">
        <v>53</v>
      </c>
      <c r="I56" s="17"/>
    </row>
    <row r="57" spans="1:13" ht="27.75" customHeight="1" thickBot="1">
      <c r="A57" s="20" t="s">
        <v>54</v>
      </c>
      <c r="B57" s="39"/>
      <c r="C57" s="39"/>
      <c r="D57" s="39"/>
      <c r="E57" s="39"/>
      <c r="F57" s="39"/>
      <c r="G57" s="39"/>
      <c r="H57" s="21"/>
      <c r="I57" s="72" t="s">
        <v>49</v>
      </c>
    </row>
    <row r="58" spans="1:13" ht="15">
      <c r="A58" s="37" t="s">
        <v>55</v>
      </c>
      <c r="B58" s="38" t="s">
        <v>56</v>
      </c>
      <c r="C58" s="23"/>
      <c r="D58" s="22"/>
      <c r="E58" s="22"/>
      <c r="F58" s="22"/>
      <c r="G58" s="24"/>
      <c r="H58" s="36" t="s">
        <v>57</v>
      </c>
      <c r="I58" s="17"/>
    </row>
    <row r="59" spans="1:13" ht="15">
      <c r="A59" s="6" t="s">
        <v>58</v>
      </c>
      <c r="B59" s="25" t="s">
        <v>56</v>
      </c>
      <c r="C59" s="23"/>
      <c r="D59" s="22"/>
      <c r="E59" s="22"/>
      <c r="F59" s="22"/>
      <c r="G59" s="24"/>
      <c r="H59" s="26" t="s">
        <v>57</v>
      </c>
      <c r="I59" s="17"/>
    </row>
    <row r="60" spans="1:13" ht="16.5">
      <c r="A60" s="6" t="s">
        <v>59</v>
      </c>
      <c r="B60" s="25" t="s">
        <v>56</v>
      </c>
      <c r="C60" s="23"/>
      <c r="D60" s="22"/>
      <c r="E60" s="22"/>
      <c r="F60" s="22"/>
      <c r="G60" s="24"/>
      <c r="H60" s="26" t="s">
        <v>57</v>
      </c>
      <c r="I60" s="17"/>
      <c r="M60" s="63"/>
    </row>
    <row r="61" spans="1:13" ht="15">
      <c r="A61" s="6" t="s">
        <v>60</v>
      </c>
      <c r="B61" s="25" t="s">
        <v>56</v>
      </c>
      <c r="C61" s="23"/>
      <c r="D61" s="22"/>
      <c r="E61" s="22"/>
      <c r="F61" s="22"/>
      <c r="G61" s="24"/>
      <c r="H61" s="26" t="s">
        <v>57</v>
      </c>
      <c r="I61" s="17"/>
    </row>
    <row r="62" spans="1:13" ht="15" customHeight="1">
      <c r="A62" s="6" t="s">
        <v>61</v>
      </c>
      <c r="B62" s="38" t="s">
        <v>56</v>
      </c>
      <c r="C62" s="23"/>
      <c r="D62" s="22"/>
      <c r="E62" s="22"/>
      <c r="F62" s="22"/>
      <c r="G62" s="24"/>
      <c r="H62" s="26" t="s">
        <v>57</v>
      </c>
      <c r="I62" s="17"/>
    </row>
    <row r="63" spans="1:13" ht="15">
      <c r="A63" s="6" t="s">
        <v>62</v>
      </c>
      <c r="B63" s="25" t="s">
        <v>56</v>
      </c>
      <c r="C63" s="23"/>
      <c r="D63" s="22"/>
      <c r="E63" s="22"/>
      <c r="F63" s="22"/>
      <c r="G63" s="24"/>
      <c r="H63" s="27" t="s">
        <v>63</v>
      </c>
      <c r="I63" s="17"/>
    </row>
    <row r="64" spans="1:13" ht="15">
      <c r="A64" s="6" t="s">
        <v>64</v>
      </c>
      <c r="B64" s="38" t="s">
        <v>56</v>
      </c>
      <c r="C64" s="23"/>
      <c r="D64" s="22"/>
      <c r="E64" s="22"/>
      <c r="F64" s="22"/>
      <c r="G64" s="24"/>
      <c r="H64" s="27" t="s">
        <v>63</v>
      </c>
      <c r="I64" s="17"/>
    </row>
    <row r="65" spans="1:9" ht="15">
      <c r="A65" s="6" t="s">
        <v>65</v>
      </c>
      <c r="B65" s="25" t="s">
        <v>56</v>
      </c>
      <c r="C65" s="23"/>
      <c r="D65" s="22"/>
      <c r="E65" s="22"/>
      <c r="F65" s="22"/>
      <c r="G65" s="24"/>
      <c r="H65" s="27" t="s">
        <v>63</v>
      </c>
      <c r="I65" s="17"/>
    </row>
    <row r="66" spans="1:9" ht="15">
      <c r="A66" s="6" t="s">
        <v>66</v>
      </c>
      <c r="B66" s="25" t="s">
        <v>56</v>
      </c>
      <c r="C66" s="23"/>
      <c r="D66" s="22"/>
      <c r="E66" s="22"/>
      <c r="F66" s="22"/>
      <c r="G66" s="24"/>
      <c r="H66" s="27" t="s">
        <v>63</v>
      </c>
      <c r="I66" s="17"/>
    </row>
    <row r="67" spans="1:9" ht="15">
      <c r="A67" s="6" t="s">
        <v>67</v>
      </c>
      <c r="B67" s="25" t="s">
        <v>56</v>
      </c>
      <c r="C67" s="23"/>
      <c r="D67" s="22"/>
      <c r="E67" s="22"/>
      <c r="F67" s="22"/>
      <c r="G67" s="24"/>
      <c r="H67" s="27" t="s">
        <v>63</v>
      </c>
      <c r="I67" s="17"/>
    </row>
    <row r="68" spans="1:9" ht="15">
      <c r="A68" s="6" t="s">
        <v>68</v>
      </c>
      <c r="B68" s="25" t="s">
        <v>56</v>
      </c>
      <c r="C68" s="23"/>
      <c r="D68" s="22"/>
      <c r="E68" s="22"/>
      <c r="F68" s="22"/>
      <c r="G68" s="24"/>
      <c r="H68" s="28" t="s">
        <v>51</v>
      </c>
      <c r="I68" s="17"/>
    </row>
    <row r="69" spans="1:9" ht="15">
      <c r="A69" s="6" t="s">
        <v>69</v>
      </c>
      <c r="B69" s="25" t="s">
        <v>56</v>
      </c>
      <c r="C69" s="23"/>
      <c r="D69" s="22"/>
      <c r="E69" s="22"/>
      <c r="F69" s="22"/>
      <c r="G69" s="24"/>
      <c r="H69" s="28" t="s">
        <v>51</v>
      </c>
      <c r="I69" s="17"/>
    </row>
    <row r="70" spans="1:9" ht="15">
      <c r="A70" s="6" t="s">
        <v>70</v>
      </c>
      <c r="B70" s="25" t="s">
        <v>56</v>
      </c>
      <c r="C70" s="23"/>
      <c r="D70" s="22"/>
      <c r="E70" s="22"/>
      <c r="F70" s="22"/>
      <c r="G70" s="24"/>
      <c r="H70" s="28" t="s">
        <v>51</v>
      </c>
      <c r="I70" s="17"/>
    </row>
    <row r="71" spans="1:9" ht="15">
      <c r="A71" s="6" t="s">
        <v>71</v>
      </c>
      <c r="B71" s="25" t="s">
        <v>56</v>
      </c>
      <c r="C71" s="23"/>
      <c r="D71" s="22"/>
      <c r="E71" s="22"/>
      <c r="F71" s="22"/>
      <c r="G71" s="24"/>
      <c r="H71" s="28" t="s">
        <v>51</v>
      </c>
      <c r="I71" s="17"/>
    </row>
    <row r="72" spans="1:9" ht="15">
      <c r="A72" s="6" t="s">
        <v>72</v>
      </c>
      <c r="B72" s="25" t="s">
        <v>56</v>
      </c>
      <c r="C72" s="23"/>
      <c r="D72" s="22"/>
      <c r="E72" s="22"/>
      <c r="F72" s="22"/>
      <c r="G72" s="24"/>
      <c r="H72" s="29" t="s">
        <v>53</v>
      </c>
      <c r="I72" s="17"/>
    </row>
    <row r="73" spans="1:9" ht="15.75" thickBot="1">
      <c r="A73" s="6" t="s">
        <v>70</v>
      </c>
      <c r="B73" s="25" t="s">
        <v>56</v>
      </c>
      <c r="C73" s="91"/>
      <c r="D73" s="92"/>
      <c r="E73" s="92"/>
      <c r="F73" s="92"/>
      <c r="G73" s="93"/>
      <c r="H73" s="29" t="s">
        <v>53</v>
      </c>
      <c r="I73" s="17"/>
    </row>
    <row r="74" spans="1:9" ht="27.75" customHeight="1" thickBot="1">
      <c r="A74" s="154" t="s">
        <v>73</v>
      </c>
      <c r="B74" s="155"/>
      <c r="C74" s="155"/>
      <c r="D74" s="155"/>
      <c r="E74" s="155"/>
      <c r="F74" s="155"/>
      <c r="G74" s="155"/>
      <c r="H74" s="155"/>
      <c r="I74" s="156"/>
    </row>
    <row r="75" spans="1:9" ht="15">
      <c r="A75" s="157"/>
      <c r="B75" s="157"/>
      <c r="C75" s="157"/>
      <c r="D75" s="157"/>
      <c r="E75" s="157"/>
      <c r="F75" s="157"/>
      <c r="G75" s="157"/>
      <c r="H75" s="157"/>
      <c r="I75" s="157"/>
    </row>
    <row r="76" spans="1:9" ht="15">
      <c r="A76" s="134"/>
      <c r="B76" s="134"/>
      <c r="C76" s="134"/>
      <c r="D76" s="134"/>
      <c r="E76" s="134"/>
      <c r="F76" s="134"/>
      <c r="G76" s="134"/>
      <c r="H76" s="134"/>
      <c r="I76" s="134"/>
    </row>
    <row r="77" spans="1:9" ht="15">
      <c r="A77" s="134"/>
      <c r="B77" s="134"/>
      <c r="C77" s="134"/>
      <c r="D77" s="134"/>
      <c r="E77" s="134"/>
      <c r="F77" s="134"/>
      <c r="G77" s="134"/>
      <c r="H77" s="134"/>
      <c r="I77" s="134"/>
    </row>
    <row r="78" spans="1:9" ht="15">
      <c r="A78" s="134"/>
      <c r="B78" s="134"/>
      <c r="C78" s="134"/>
      <c r="D78" s="134"/>
      <c r="E78" s="134"/>
      <c r="F78" s="134"/>
      <c r="G78" s="134"/>
      <c r="H78" s="134"/>
      <c r="I78" s="134"/>
    </row>
    <row r="79" spans="1:9" ht="15">
      <c r="A79" s="134"/>
      <c r="B79" s="134"/>
      <c r="C79" s="134"/>
      <c r="D79" s="134"/>
      <c r="E79" s="134"/>
      <c r="F79" s="134"/>
      <c r="G79" s="134"/>
      <c r="H79" s="134"/>
      <c r="I79" s="134"/>
    </row>
    <row r="80" spans="1:9" ht="15">
      <c r="A80" s="134"/>
      <c r="B80" s="134"/>
      <c r="C80" s="134"/>
      <c r="D80" s="134"/>
      <c r="E80" s="134"/>
      <c r="F80" s="134"/>
      <c r="G80" s="134"/>
      <c r="H80" s="134"/>
      <c r="I80" s="134"/>
    </row>
    <row r="81" spans="1:9" ht="15">
      <c r="A81" s="134"/>
      <c r="B81" s="134"/>
      <c r="C81" s="134"/>
      <c r="D81" s="138"/>
      <c r="E81" s="138"/>
      <c r="F81" s="138"/>
      <c r="G81" s="138"/>
      <c r="H81" s="134"/>
      <c r="I81" s="134"/>
    </row>
    <row r="82" spans="1:9" ht="15" customHeight="1">
      <c r="A82" s="140"/>
      <c r="B82" s="141"/>
      <c r="C82" s="141"/>
      <c r="D82" s="188" t="s">
        <v>10</v>
      </c>
      <c r="E82" s="189"/>
      <c r="F82" s="189"/>
      <c r="G82" s="190"/>
      <c r="H82" s="203"/>
      <c r="I82" s="146"/>
    </row>
    <row r="83" spans="1:9" ht="15" customHeight="1">
      <c r="A83" s="142"/>
      <c r="B83" s="143"/>
      <c r="C83" s="202"/>
      <c r="D83" s="191" t="s">
        <v>13</v>
      </c>
      <c r="E83" s="33" t="s">
        <v>14</v>
      </c>
      <c r="F83" s="64" t="s">
        <v>15</v>
      </c>
      <c r="G83" s="192" t="s">
        <v>16</v>
      </c>
      <c r="H83" s="204"/>
      <c r="I83" s="147"/>
    </row>
    <row r="84" spans="1:9" ht="15.75">
      <c r="A84" s="142"/>
      <c r="B84" s="143"/>
      <c r="C84" s="202"/>
      <c r="D84" s="193">
        <f>SUM(D9:D53)</f>
        <v>0</v>
      </c>
      <c r="E84" s="94">
        <f>SUM(E9:E53)</f>
        <v>0</v>
      </c>
      <c r="F84" s="137">
        <f>SUM(F9:F53)</f>
        <v>0</v>
      </c>
      <c r="G84" s="194">
        <f>SUM(G9:G12,G14,G16:G17,G19,G21,G23,G25:G26,G28:G32,G34:G36,G38:G40,G42:G53)</f>
        <v>128</v>
      </c>
      <c r="H84" s="204"/>
      <c r="I84" s="147"/>
    </row>
    <row r="85" spans="1:9" ht="15.75">
      <c r="A85" s="142"/>
      <c r="B85" s="143"/>
      <c r="C85" s="202"/>
      <c r="D85" s="195">
        <f>SUM(D84:E84)</f>
        <v>0</v>
      </c>
      <c r="E85" s="136"/>
      <c r="F85" s="137"/>
      <c r="G85" s="194"/>
      <c r="H85" s="204"/>
      <c r="I85" s="147"/>
    </row>
    <row r="86" spans="1:9" ht="18">
      <c r="A86" s="142"/>
      <c r="B86" s="143"/>
      <c r="C86" s="202"/>
      <c r="D86" s="196" t="s">
        <v>74</v>
      </c>
      <c r="E86" s="139"/>
      <c r="F86" s="135">
        <f>SUM(D84,E84,F84,G84)</f>
        <v>128</v>
      </c>
      <c r="G86" s="197"/>
      <c r="H86" s="204"/>
      <c r="I86" s="147"/>
    </row>
    <row r="87" spans="1:9">
      <c r="A87" s="144"/>
      <c r="B87" s="145"/>
      <c r="C87" s="145"/>
      <c r="D87" s="198" t="s">
        <v>75</v>
      </c>
      <c r="E87" s="199"/>
      <c r="F87" s="200"/>
      <c r="G87" s="201">
        <v>128</v>
      </c>
      <c r="H87" s="205"/>
      <c r="I87" s="148"/>
    </row>
  </sheetData>
  <sheetProtection algorithmName="SHA-512" hashValue="xWxrNQ3TC2fzQKZSY1tswxdMTPB9g5d63glTqQRgoKitROJsY1gRPMT2Kubf8mu+ln9YCEFZTEtT1GW60a9iKg==" saltValue="jFMTD+6Jt4LY7h3MAMTQqA==" spinCount="100000" sheet="1" formatCells="0" formatColumns="0" formatRows="0" insertRows="0" insertHyperlinks="0"/>
  <protectedRanges>
    <protectedRange sqref="B55:B56 B58:B73 I55:I56 I58:I73 A75:I81" name="Advising"/>
    <protectedRange sqref="B28:I32 A34:I36 A38:I40 A42:I53" name="Reqs and Elecs"/>
    <protectedRange sqref="B2:E4 H2:I2 I3:I4" name="Student Info"/>
    <protectedRange sqref="C9:C12 C14 C16:C17 C19 C21 C23 C25:C26" name="Select Grade"/>
    <protectedRange sqref="B9:B12 B14 B16:B17 B19 B21 B23 B25:B26 H9:H12 H14 H16:H17 H19 H21 H23 H25:H26" name="Select Term"/>
    <protectedRange sqref="A9:I12 A14:I14 B16:I17 A19:I19 A21:I21 A23:I23 B25:I26" name="GLACC"/>
  </protectedRanges>
  <mergeCells count="42">
    <mergeCell ref="B2:E2"/>
    <mergeCell ref="A33:I33"/>
    <mergeCell ref="A74:I74"/>
    <mergeCell ref="A75:I75"/>
    <mergeCell ref="A76:I76"/>
    <mergeCell ref="A27:I27"/>
    <mergeCell ref="A41:I41"/>
    <mergeCell ref="A37:I37"/>
    <mergeCell ref="A22:I22"/>
    <mergeCell ref="A24:I24"/>
    <mergeCell ref="A15:I15"/>
    <mergeCell ref="D5:G5"/>
    <mergeCell ref="H5:H6"/>
    <mergeCell ref="A77:I77"/>
    <mergeCell ref="A79:I79"/>
    <mergeCell ref="A78:I78"/>
    <mergeCell ref="A80:I80"/>
    <mergeCell ref="F86:G86"/>
    <mergeCell ref="D85:E85"/>
    <mergeCell ref="F84:F85"/>
    <mergeCell ref="G84:G85"/>
    <mergeCell ref="A81:I81"/>
    <mergeCell ref="D82:G82"/>
    <mergeCell ref="D86:E86"/>
    <mergeCell ref="A82:C87"/>
    <mergeCell ref="H82:I87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I5:I6"/>
    <mergeCell ref="B3:E3"/>
    <mergeCell ref="B4:E4"/>
    <mergeCell ref="A13:I13"/>
    <mergeCell ref="A18:I18"/>
    <mergeCell ref="A8:I8"/>
  </mergeCells>
  <phoneticPr fontId="2" type="noConversion"/>
  <conditionalFormatting sqref="A34:A36">
    <cfRule type="cellIs" dxfId="19" priority="10" operator="equal">
      <formula>"Select a course from the drop-down menu"</formula>
    </cfRule>
  </conditionalFormatting>
  <conditionalFormatting sqref="A38:A40">
    <cfRule type="cellIs" dxfId="18" priority="11" operator="equal">
      <formula>"Select a course from the drop-down menu"</formula>
    </cfRule>
  </conditionalFormatting>
  <conditionalFormatting sqref="G87">
    <cfRule type="containsText" dxfId="17" priority="44" operator="containsText" text="su">
      <formula>NOT(ISERROR(SEARCH("su",G87)))</formula>
    </cfRule>
    <cfRule type="containsText" dxfId="16" priority="45" operator="containsText" text="s2">
      <formula>NOT(ISERROR(SEARCH("s2",G87)))</formula>
    </cfRule>
    <cfRule type="containsText" dxfId="15" priority="46" operator="containsText" text="f">
      <formula>NOT(ISERROR(SEARCH("f",G87)))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A56EDA9E-FD10-4077-9B64-7C0EE8F42E49}"/>
    <dataValidation allowBlank="1" showInputMessage="1" showErrorMessage="1" promptTitle="Course type CCI" prompt=" " sqref="A11" xr:uid="{7B7705CC-A245-4F25-9B13-207BB9CE1647}"/>
    <dataValidation allowBlank="1" showInputMessage="1" showErrorMessage="1" promptTitle="Course type CCI" prompt="at least one course @ AUP (transfer students)" sqref="A12" xr:uid="{7216CCC0-0EDA-41E4-A1F1-D2D8A3C9A02D}"/>
    <dataValidation allowBlank="1" showInputMessage="1" showErrorMessage="1" promptTitle="Course type CCD" prompt=" " sqref="A19" xr:uid="{52ADA0EF-2166-430E-852D-AB4FA2FB9EF8}"/>
    <dataValidation allowBlank="1" showInputMessage="1" showErrorMessage="1" promptTitle="Course type CCM" prompt=" " sqref="A21" xr:uid="{F32F35EA-BEA2-4F8C-B502-570506D35306}"/>
    <dataValidation allowBlank="1" showInputMessage="1" showErrorMessage="1" promptTitle="Any course coded CCS " prompt="(must enroll in 4CR lecture AND associated 0CR lab)" sqref="A23" xr:uid="{D75FC69A-EFF6-4EEC-B9DD-5617241968CA}"/>
    <dataValidation allowBlank="1" showInputMessage="1" showErrorMessage="1" promptTitle="Course type CCI " prompt=" FirstBridge (if not transfer a student)" sqref="A9" xr:uid="{005E7815-AF11-4BE2-BA1C-887B79BE6016}"/>
    <dataValidation allowBlank="1" showInputMessage="1" showErrorMessage="1" promptTitle="Course type CCX" prompt="or completion of GPS Program" sqref="A14" xr:uid="{8C1FF01D-E86D-493D-977A-8EC09FCF2712}"/>
    <dataValidation allowBlank="1" showInputMessage="1" showErrorMessage="1" promptTitle="INSERT ROWS ABOVE" prompt="if double majoring or minoring" sqref="A41:I41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699CF670-AC1A-4557-934E-2DA32B331DD4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70D41D3A-01B1-4335-AD21-F79ED8405F0E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937A070A-7584-4C1E-A684-6BEA01A56D15}"/>
    <dataValidation allowBlank="1" showInputMessage="1" showErrorMessage="1" promptTitle="Core Courses I " prompt="History and Method Core Courses " sqref="A28:A32" xr:uid="{00000000-0002-0000-0000-000019000000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453F68C4-57E2-4EDC-95F6-1B0D1A14B28A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9C3D3D19-01E6-4559-B2F6-9EFA8C2B769B}"/>
    <dataValidation allowBlank="1" showInputMessage="1" showErrorMessage="1" promptTitle="Open to all students" prompt="Sign up via Engage or register via your portal._x000a_(GPS1000) Workshop meets only once for 80 minutes in the ACE Center." sqref="A59" xr:uid="{7C44BB24-4A5C-49F3-BDDB-E4DF9B2C9315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C3A3C78A-F2AD-4C6B-A289-500370E6B6CC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6A486416-B432-488F-AEEE-8EFAADB377D4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5B222158-6DF2-49AC-9931-7F2A98AB5965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60CB8D9F-2ED6-4982-881D-B6501F94EFEF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8C7C1D5A-4077-4628-986B-BFF165482DA9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411D51D4-C3DC-4F7A-839A-E99DFE8D74F7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956AB958-E633-4616-8DA2-61C1727745AF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8555F09C-4496-4F06-BA56-453D4F612350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3" xr:uid="{92647BB8-271A-4D50-AFE9-688675DC96F6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20624AF7-2BF5-4891-B1D2-6B2D1A988915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promptTitle="Core Courses II" prompt="The Open Questions, the Key Texts" xr:uid="{634D23E3-9098-484A-84BE-519E5F00285A}">
          <x14:formula1>
            <xm:f>Lists!$A$2:$A$8</xm:f>
          </x14:formula1>
          <xm:sqref>A34:A36</xm:sqref>
        </x14:dataValidation>
        <x14:dataValidation type="list" allowBlank="1" showInputMessage="1" showErrorMessage="1" xr:uid="{5EAEE8FF-6D1D-42E6-A359-1C6A233B063A}">
          <x14:formula1>
            <xm:f>Lists!$J$2:$J$38</xm:f>
          </x14:formula1>
          <xm:sqref>B55:B56 H28:H32 H34:H36 H38:H40 H42:H53 B28:B32 B34:B36 B38:B40 B42:B53 B9:B12 B14 B16:B17 B19 B21 B23 B25:B26 H9:H12 H14 H16:H17 H19 H21 H23 H25:H26</xm:sqref>
        </x14:dataValidation>
        <x14:dataValidation type="list" allowBlank="1" showInputMessage="1" showErrorMessage="1" promptTitle="Electives" prompt="Exploring Your Questions" xr:uid="{5DC991B9-18B7-4807-9208-BDFE6279441B}">
          <x14:formula1>
            <xm:f>Lists!$A$12:$A$29</xm:f>
          </x14:formula1>
          <xm:sqref>A38:A40</xm:sqref>
        </x14:dataValidation>
        <x14:dataValidation type="list" allowBlank="1" showInputMessage="1" showErrorMessage="1" xr:uid="{9612A264-CEFA-4602-9199-7CC3A0A4C7E7}">
          <x14:formula1>
            <xm:f>Lists!$L$2:$L$5</xm:f>
          </x14:formula1>
          <xm:sqref>B58:B73</xm:sqref>
        </x14:dataValidation>
        <x14:dataValidation type="list" allowBlank="1" showInputMessage="1" showErrorMessage="1" xr:uid="{55899292-CE83-4AA5-A754-457193691187}">
          <x14:formula1>
            <xm:f>Lists!$N$2:$N$20</xm:f>
          </x14:formula1>
          <xm:sqref>C9:C12 C14 C16:C17 C19 C21 C23 C25:C26</xm:sqref>
        </x14:dataValidation>
        <x14:dataValidation type="list" allowBlank="1" showErrorMessage="1" xr:uid="{7EA6180E-0F0F-494A-B1CF-21B81E67F37E}">
          <x14:formula1>
            <xm:f>Lists!$N$2:$N$20</xm:f>
          </x14:formula1>
          <xm:sqref>C28:C32 C34:C36 C38:C40 C42:C53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CC21-7763-42DB-B1CB-44A40791B4A5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09" t="s">
        <v>76</v>
      </c>
      <c r="B1" s="174"/>
      <c r="C1" s="174"/>
      <c r="D1" s="174"/>
      <c r="E1" s="175"/>
    </row>
    <row r="2" spans="1:12" s="12" customFormat="1" ht="23.1" customHeight="1" thickBot="1">
      <c r="A2" s="176" t="s">
        <v>77</v>
      </c>
      <c r="B2" s="139"/>
      <c r="C2" s="177" t="s">
        <v>78</v>
      </c>
      <c r="D2" s="178"/>
      <c r="E2" s="179"/>
      <c r="F2" s="13"/>
    </row>
    <row r="3" spans="1:12" s="12" customFormat="1" ht="24.95" customHeight="1" thickBot="1">
      <c r="A3" s="180" t="s">
        <v>79</v>
      </c>
      <c r="B3" s="181"/>
      <c r="C3" s="182" t="s">
        <v>80</v>
      </c>
      <c r="D3" s="183"/>
      <c r="E3" s="184"/>
      <c r="F3" s="13"/>
    </row>
    <row r="4" spans="1:12" ht="35.85" customHeight="1" thickBot="1">
      <c r="A4" s="79" t="s">
        <v>81</v>
      </c>
      <c r="B4" s="80" t="s">
        <v>82</v>
      </c>
      <c r="C4" s="80" t="s">
        <v>11</v>
      </c>
      <c r="D4" s="81" t="s">
        <v>83</v>
      </c>
      <c r="E4" s="81" t="s">
        <v>84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85" t="s">
        <v>85</v>
      </c>
      <c r="B5" s="186"/>
      <c r="C5" s="186"/>
      <c r="D5" s="187"/>
      <c r="E5" s="82" t="s">
        <v>86</v>
      </c>
      <c r="F5" s="12"/>
      <c r="G5" s="12"/>
      <c r="H5" s="12"/>
    </row>
    <row r="6" spans="1:12" ht="14.1" customHeight="1">
      <c r="A6" s="83" t="s">
        <v>87</v>
      </c>
      <c r="B6" s="84"/>
      <c r="C6" s="16" t="s">
        <v>20</v>
      </c>
      <c r="D6" s="85"/>
      <c r="E6" t="s">
        <v>88</v>
      </c>
      <c r="F6" s="12"/>
      <c r="G6" s="12"/>
      <c r="H6" s="12"/>
    </row>
    <row r="7" spans="1:12" ht="14.1" customHeight="1">
      <c r="A7" s="86" t="s">
        <v>89</v>
      </c>
      <c r="B7" s="84"/>
      <c r="C7" s="16" t="s">
        <v>20</v>
      </c>
      <c r="D7" s="85"/>
      <c r="E7" t="s">
        <v>90</v>
      </c>
      <c r="F7" s="12"/>
      <c r="G7" s="12"/>
      <c r="H7" s="12"/>
    </row>
    <row r="8" spans="1:12" ht="15">
      <c r="A8" s="87" t="s">
        <v>91</v>
      </c>
      <c r="B8" s="84"/>
      <c r="C8" s="16" t="s">
        <v>20</v>
      </c>
      <c r="D8" s="85"/>
      <c r="E8" t="s">
        <v>92</v>
      </c>
    </row>
    <row r="9" spans="1:12" s="15" customFormat="1" ht="21" customHeight="1">
      <c r="A9" s="168" t="s">
        <v>93</v>
      </c>
      <c r="B9" s="169"/>
      <c r="C9" s="169"/>
      <c r="D9" s="170"/>
      <c r="E9" t="s">
        <v>94</v>
      </c>
    </row>
    <row r="10" spans="1:12" ht="15">
      <c r="A10" s="34" t="s">
        <v>95</v>
      </c>
      <c r="B10" s="84"/>
      <c r="C10" s="16" t="s">
        <v>20</v>
      </c>
      <c r="D10" s="11"/>
      <c r="E10" t="s">
        <v>96</v>
      </c>
    </row>
    <row r="11" spans="1:12" ht="14.1" customHeight="1">
      <c r="A11" s="34" t="s">
        <v>97</v>
      </c>
      <c r="B11" s="84"/>
      <c r="C11" s="16" t="s">
        <v>20</v>
      </c>
      <c r="D11" s="11"/>
      <c r="E11" t="s">
        <v>98</v>
      </c>
    </row>
    <row r="12" spans="1:12" ht="12.6" customHeight="1">
      <c r="A12" s="34" t="s">
        <v>99</v>
      </c>
      <c r="B12" s="84"/>
      <c r="C12" s="16" t="s">
        <v>20</v>
      </c>
      <c r="D12" s="11"/>
      <c r="E12" t="s">
        <v>100</v>
      </c>
    </row>
    <row r="13" spans="1:12" ht="15">
      <c r="A13" s="34" t="s">
        <v>101</v>
      </c>
      <c r="B13" s="84"/>
      <c r="C13" s="16" t="s">
        <v>20</v>
      </c>
      <c r="D13" s="11"/>
      <c r="E13" t="s">
        <v>102</v>
      </c>
    </row>
    <row r="14" spans="1:12" ht="15">
      <c r="A14" s="34" t="s">
        <v>103</v>
      </c>
      <c r="B14" s="84"/>
      <c r="C14" s="16" t="s">
        <v>20</v>
      </c>
      <c r="D14" s="11"/>
      <c r="E14" t="s">
        <v>104</v>
      </c>
    </row>
    <row r="15" spans="1:12" ht="15">
      <c r="A15" s="34" t="s">
        <v>105</v>
      </c>
      <c r="B15" s="84"/>
      <c r="C15" s="16" t="s">
        <v>20</v>
      </c>
      <c r="D15" s="11"/>
      <c r="E15" t="s">
        <v>106</v>
      </c>
    </row>
    <row r="16" spans="1:12" s="15" customFormat="1" ht="28.5" customHeight="1">
      <c r="A16" s="171" t="s">
        <v>107</v>
      </c>
      <c r="B16" s="172"/>
      <c r="C16" s="172"/>
      <c r="D16" s="173"/>
      <c r="E16"/>
    </row>
    <row r="17" spans="1:5" ht="15">
      <c r="A17" s="34" t="s">
        <v>108</v>
      </c>
      <c r="B17" s="84"/>
      <c r="C17" s="16" t="s">
        <v>20</v>
      </c>
      <c r="D17" s="11"/>
      <c r="E17" s="82" t="s">
        <v>109</v>
      </c>
    </row>
    <row r="18" spans="1:5" ht="15">
      <c r="A18" s="34" t="s">
        <v>110</v>
      </c>
      <c r="B18" s="84"/>
      <c r="C18" s="16" t="s">
        <v>20</v>
      </c>
      <c r="D18" s="11"/>
      <c r="E18" t="s">
        <v>111</v>
      </c>
    </row>
    <row r="19" spans="1:5" ht="15">
      <c r="A19" s="34" t="s">
        <v>112</v>
      </c>
      <c r="B19" s="84"/>
      <c r="C19" s="16" t="s">
        <v>20</v>
      </c>
      <c r="D19" s="11"/>
      <c r="E19" t="s">
        <v>113</v>
      </c>
    </row>
    <row r="20" spans="1:5" ht="14.25" customHeight="1">
      <c r="A20" s="34" t="s">
        <v>114</v>
      </c>
      <c r="B20" s="84"/>
      <c r="C20" s="16" t="s">
        <v>20</v>
      </c>
      <c r="D20" s="11"/>
      <c r="E20" t="s">
        <v>115</v>
      </c>
    </row>
    <row r="21" spans="1:5" ht="14.25" customHeight="1">
      <c r="A21" s="34" t="s">
        <v>116</v>
      </c>
      <c r="B21" s="84"/>
      <c r="C21" s="16" t="s">
        <v>20</v>
      </c>
      <c r="D21" s="11"/>
      <c r="E21" t="s">
        <v>117</v>
      </c>
    </row>
    <row r="22" spans="1:5" ht="14.25" customHeight="1">
      <c r="A22" s="34" t="s">
        <v>118</v>
      </c>
      <c r="B22" s="84"/>
      <c r="C22" s="16" t="s">
        <v>20</v>
      </c>
      <c r="D22" s="11"/>
      <c r="E22" t="s">
        <v>119</v>
      </c>
    </row>
    <row r="23" spans="1:5">
      <c r="E23" t="s">
        <v>120</v>
      </c>
    </row>
    <row r="24" spans="1:5" ht="15.75">
      <c r="A24" s="88"/>
      <c r="E24" t="s">
        <v>121</v>
      </c>
    </row>
    <row r="25" spans="1:5">
      <c r="A25" s="89"/>
      <c r="E25"/>
    </row>
    <row r="26" spans="1:5">
      <c r="A26" s="90"/>
      <c r="E26" s="82" t="s">
        <v>122</v>
      </c>
    </row>
    <row r="27" spans="1:5">
      <c r="A27" s="90"/>
      <c r="E27" t="s">
        <v>123</v>
      </c>
    </row>
    <row r="28" spans="1:5">
      <c r="A28" s="90"/>
      <c r="E28" t="s">
        <v>124</v>
      </c>
    </row>
    <row r="29" spans="1:5">
      <c r="A29" s="90"/>
      <c r="E29" t="s">
        <v>125</v>
      </c>
    </row>
    <row r="30" spans="1:5">
      <c r="A30" s="90"/>
      <c r="E30" t="s">
        <v>126</v>
      </c>
    </row>
    <row r="31" spans="1:5">
      <c r="A31" s="90"/>
      <c r="E31" t="s">
        <v>127</v>
      </c>
    </row>
    <row r="32" spans="1:5">
      <c r="A32" s="90"/>
      <c r="E32" t="s">
        <v>128</v>
      </c>
    </row>
    <row r="33" spans="1:5">
      <c r="A33" s="89"/>
      <c r="E33" t="s">
        <v>129</v>
      </c>
    </row>
    <row r="34" spans="1:5">
      <c r="A34" s="90"/>
      <c r="E34" t="s">
        <v>130</v>
      </c>
    </row>
    <row r="35" spans="1:5">
      <c r="A35" s="90"/>
      <c r="E35" t="s">
        <v>131</v>
      </c>
    </row>
    <row r="36" spans="1:5">
      <c r="A36" s="90"/>
      <c r="E36" t="s">
        <v>132</v>
      </c>
    </row>
    <row r="37" spans="1:5">
      <c r="A37" s="90"/>
      <c r="E37" t="s">
        <v>133</v>
      </c>
    </row>
    <row r="38" spans="1:5">
      <c r="A38" s="90"/>
      <c r="E38" t="s">
        <v>134</v>
      </c>
    </row>
    <row r="39" spans="1:5">
      <c r="A39" s="90"/>
      <c r="E39" t="s">
        <v>135</v>
      </c>
    </row>
    <row r="40" spans="1:5">
      <c r="A40" s="90"/>
      <c r="E40" t="s">
        <v>136</v>
      </c>
    </row>
    <row r="41" spans="1:5">
      <c r="A41" s="90"/>
      <c r="E41"/>
    </row>
    <row r="42" spans="1:5">
      <c r="A42" s="90"/>
      <c r="E42" s="82" t="s">
        <v>137</v>
      </c>
    </row>
    <row r="43" spans="1:5">
      <c r="A43" s="90"/>
      <c r="E43" t="s">
        <v>138</v>
      </c>
    </row>
    <row r="44" spans="1:5">
      <c r="A44" s="90"/>
      <c r="E44" t="s">
        <v>139</v>
      </c>
    </row>
    <row r="45" spans="1:5">
      <c r="E45" t="s">
        <v>140</v>
      </c>
    </row>
    <row r="46" spans="1:5">
      <c r="E46" t="s">
        <v>141</v>
      </c>
    </row>
    <row r="47" spans="1:5">
      <c r="E47" t="s">
        <v>142</v>
      </c>
    </row>
    <row r="48" spans="1:5">
      <c r="E48" t="s">
        <v>136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6:A8">
    <cfRule type="cellIs" dxfId="5" priority="3" operator="equal">
      <formula>"Course type CCX or completion of GPS Program"</formula>
    </cfRule>
  </conditionalFormatting>
  <conditionalFormatting sqref="A10:A15">
    <cfRule type="cellIs" dxfId="4" priority="6" operator="equal">
      <formula>"Course type CCX or completion of GPS Program"</formula>
    </cfRule>
  </conditionalFormatting>
  <conditionalFormatting sqref="A13">
    <cfRule type="cellIs" dxfId="3" priority="5" operator="equal">
      <formula>"Course type CCD"</formula>
    </cfRule>
  </conditionalFormatting>
  <conditionalFormatting sqref="A14:A15">
    <cfRule type="cellIs" dxfId="2" priority="4" operator="equal">
      <formula>"Course type CCM"</formula>
    </cfRule>
  </conditionalFormatting>
  <conditionalFormatting sqref="A17:A22">
    <cfRule type="cellIs" dxfId="1" priority="1" operator="equal">
      <formula>"Course type CCM"</formula>
    </cfRule>
    <cfRule type="cellIs" dxfId="0" priority="2" operator="equal">
      <formula>"Course type CCX or completion of GPS Program"</formula>
    </cfRule>
  </conditionalFormatting>
  <dataValidations count="10">
    <dataValidation type="list" allowBlank="1" showInputMessage="1" showErrorMessage="1" sqref="A22" xr:uid="{34242CD7-5D40-49E3-B8E1-778AAD48EBA0}">
      <formula1>$E$43:$E$48</formula1>
    </dataValidation>
    <dataValidation type="list" allowBlank="1" showInputMessage="1" showErrorMessage="1" sqref="A20:A21" xr:uid="{D0834F7F-1B6F-47EE-875D-B1EF6518229E}">
      <formula1>$E$27:$E$40</formula1>
    </dataValidation>
    <dataValidation type="list" allowBlank="1" showInputMessage="1" showErrorMessage="1" sqref="A19" xr:uid="{9E1ED847-74E0-4DAF-BDD6-4C176CB8D17A}">
      <formula1>$E$18:$E$24</formula1>
    </dataValidation>
    <dataValidation type="list" allowBlank="1" showInputMessage="1" showErrorMessage="1" sqref="A17:A18" xr:uid="{042A115B-EA80-4EA9-9BCB-911CECCBB0C9}">
      <formula1>$E$6:$E$15</formula1>
    </dataValidation>
    <dataValidation allowBlank="1" showInputMessage="1" showErrorMessage="1" promptTitle="Course type CCI " prompt=" FirstBridge (if not a transfer student)" sqref="A7" xr:uid="{E989B1BC-ECAA-4054-97AC-73E8D9F8CD3C}"/>
    <dataValidation allowBlank="1" showInputMessage="1" showErrorMessage="1" promptTitle="Course type CCI" prompt=" " sqref="A8" xr:uid="{FE5A5137-966A-41A4-AD19-5BCE5BEB2D8D}"/>
    <dataValidation allowBlank="1" showInputMessage="1" showErrorMessage="1" promptTitle="Course type CCD" prompt=" " sqref="A13" xr:uid="{ECF69F29-7ED8-4F3C-A979-890655083424}"/>
    <dataValidation allowBlank="1" showInputMessage="1" showErrorMessage="1" promptTitle="Course type CCM" prompt=" " sqref="A14:A15" xr:uid="{926CBB59-F059-49CC-818F-753089E36CB2}"/>
    <dataValidation allowBlank="1" showInputMessage="1" showErrorMessage="1" promptTitle="Course type CCI " prompt=" FirstBridge (if not transfer a student)" sqref="A6" xr:uid="{4990F860-54DF-4726-8295-88420B2F440F}"/>
    <dataValidation allowBlank="1" showInputMessage="1" showErrorMessage="1" promptTitle="Course type CCX" prompt="or completion of GPS Program" sqref="A10" xr:uid="{F5F79936-830C-4828-85FD-FCCD8586A2E3}"/>
  </dataValidations>
  <hyperlinks>
    <hyperlink ref="C2" r:id="rId1" location="/ " xr:uid="{10C59EE0-C69B-496B-9E93-9D8F1F7366D6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BD9DE91-D24C-42D3-9CC7-8530BBBC6C12}">
          <x14:formula1>
            <xm:f>Lists!$J$2:$J$38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6"/>
  <sheetViews>
    <sheetView workbookViewId="0">
      <selection sqref="A1:A4"/>
    </sheetView>
  </sheetViews>
  <sheetFormatPr defaultColWidth="9.140625" defaultRowHeight="12.75"/>
  <cols>
    <col min="1" max="1" width="169.140625" customWidth="1"/>
  </cols>
  <sheetData>
    <row r="1" spans="1:1" ht="20.25">
      <c r="A1" s="73" t="s">
        <v>143</v>
      </c>
    </row>
    <row r="2" spans="1:1">
      <c r="A2" s="74"/>
    </row>
    <row r="3" spans="1:1">
      <c r="A3" s="75" t="s">
        <v>144</v>
      </c>
    </row>
    <row r="4" spans="1:1" ht="13.5" thickBot="1">
      <c r="A4" s="76"/>
    </row>
    <row r="5" spans="1:1">
      <c r="A5" s="55"/>
    </row>
    <row r="6" spans="1:1" ht="20.25">
      <c r="A6" s="54" t="s">
        <v>145</v>
      </c>
    </row>
    <row r="7" spans="1:1">
      <c r="A7" s="56"/>
    </row>
    <row r="8" spans="1:1">
      <c r="A8" s="42" t="s">
        <v>146</v>
      </c>
    </row>
    <row r="9" spans="1:1">
      <c r="A9" s="43"/>
    </row>
    <row r="10" spans="1:1" ht="140.25">
      <c r="A10" s="44" t="s">
        <v>147</v>
      </c>
    </row>
    <row r="11" spans="1:1">
      <c r="A11" s="43"/>
    </row>
    <row r="12" spans="1:1">
      <c r="A12" s="44" t="s">
        <v>148</v>
      </c>
    </row>
    <row r="13" spans="1:1">
      <c r="A13" s="43"/>
    </row>
    <row r="14" spans="1:1" ht="102">
      <c r="A14" s="45" t="s">
        <v>149</v>
      </c>
    </row>
    <row r="15" spans="1:1">
      <c r="A15" s="41"/>
    </row>
    <row r="16" spans="1:1">
      <c r="A16" s="40"/>
    </row>
    <row r="17" spans="1:1">
      <c r="A17" s="46" t="s">
        <v>150</v>
      </c>
    </row>
    <row r="18" spans="1:1">
      <c r="A18" s="47"/>
    </row>
    <row r="19" spans="1:1">
      <c r="A19" s="48" t="s">
        <v>151</v>
      </c>
    </row>
    <row r="20" spans="1:1">
      <c r="A20" s="47"/>
    </row>
    <row r="21" spans="1:1" ht="89.25">
      <c r="A21" s="49" t="s">
        <v>152</v>
      </c>
    </row>
    <row r="22" spans="1:1">
      <c r="A22" s="41"/>
    </row>
    <row r="23" spans="1:1">
      <c r="A23" s="40"/>
    </row>
    <row r="24" spans="1:1">
      <c r="A24" s="50" t="s">
        <v>153</v>
      </c>
    </row>
    <row r="25" spans="1:1">
      <c r="A25" s="51"/>
    </row>
    <row r="26" spans="1:1" ht="25.5">
      <c r="A26" s="52" t="s">
        <v>154</v>
      </c>
    </row>
    <row r="27" spans="1:1">
      <c r="A27" s="51"/>
    </row>
    <row r="28" spans="1:1" ht="38.25">
      <c r="A28" s="52" t="s">
        <v>155</v>
      </c>
    </row>
    <row r="29" spans="1:1">
      <c r="A29" s="52"/>
    </row>
    <row r="30" spans="1:1" ht="12.6" customHeight="1">
      <c r="A30" s="52" t="s">
        <v>156</v>
      </c>
    </row>
    <row r="31" spans="1:1">
      <c r="A31" s="51"/>
    </row>
    <row r="32" spans="1:1" ht="25.5">
      <c r="A32" s="52" t="s">
        <v>157</v>
      </c>
    </row>
    <row r="33" spans="1:1" ht="15" customHeight="1">
      <c r="A33" s="51"/>
    </row>
    <row r="34" spans="1:1" ht="89.25" customHeight="1">
      <c r="A34" s="52" t="s">
        <v>158</v>
      </c>
    </row>
    <row r="35" spans="1:1">
      <c r="A35" s="51"/>
    </row>
    <row r="36" spans="1:1" ht="51.75" customHeight="1">
      <c r="A36" s="53" t="s">
        <v>159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N38"/>
  <sheetViews>
    <sheetView workbookViewId="0">
      <selection activeCell="H3" sqref="H3"/>
    </sheetView>
  </sheetViews>
  <sheetFormatPr defaultColWidth="9.140625" defaultRowHeight="12.75"/>
  <sheetData>
    <row r="1" spans="1:14" ht="15">
      <c r="A1" s="77" t="s">
        <v>160</v>
      </c>
      <c r="J1" s="57" t="s">
        <v>161</v>
      </c>
      <c r="K1" s="57"/>
      <c r="L1" s="57" t="s">
        <v>162</v>
      </c>
      <c r="M1" s="58"/>
      <c r="N1" s="57" t="s">
        <v>163</v>
      </c>
    </row>
    <row r="2" spans="1:14" ht="14.25">
      <c r="A2" s="66" t="s">
        <v>164</v>
      </c>
      <c r="J2" s="1" t="s">
        <v>165</v>
      </c>
      <c r="L2" s="1" t="s">
        <v>166</v>
      </c>
      <c r="N2" t="s">
        <v>167</v>
      </c>
    </row>
    <row r="3" spans="1:14" ht="14.25">
      <c r="A3" s="66" t="s">
        <v>168</v>
      </c>
      <c r="J3" s="1" t="s">
        <v>169</v>
      </c>
      <c r="L3" s="1" t="s">
        <v>170</v>
      </c>
      <c r="N3" t="s">
        <v>171</v>
      </c>
    </row>
    <row r="4" spans="1:14" ht="14.25">
      <c r="A4" s="66" t="s">
        <v>172</v>
      </c>
      <c r="J4" s="1" t="s">
        <v>173</v>
      </c>
      <c r="L4" s="1" t="s">
        <v>174</v>
      </c>
      <c r="N4" t="s">
        <v>175</v>
      </c>
    </row>
    <row r="5" spans="1:14" ht="14.25">
      <c r="A5" s="66" t="s">
        <v>176</v>
      </c>
      <c r="J5" s="1" t="s">
        <v>177</v>
      </c>
      <c r="L5" s="1" t="s">
        <v>178</v>
      </c>
      <c r="N5" t="s">
        <v>179</v>
      </c>
    </row>
    <row r="6" spans="1:14" ht="14.25">
      <c r="A6" s="66" t="s">
        <v>180</v>
      </c>
      <c r="J6" s="1" t="s">
        <v>181</v>
      </c>
      <c r="L6" s="1"/>
      <c r="N6" t="s">
        <v>182</v>
      </c>
    </row>
    <row r="7" spans="1:14" ht="14.25">
      <c r="A7" s="66" t="s">
        <v>183</v>
      </c>
      <c r="J7" s="1" t="s">
        <v>184</v>
      </c>
      <c r="N7" t="s">
        <v>185</v>
      </c>
    </row>
    <row r="8" spans="1:14" ht="14.25">
      <c r="A8" s="66" t="s">
        <v>186</v>
      </c>
      <c r="J8" s="1" t="s">
        <v>187</v>
      </c>
      <c r="N8" t="s">
        <v>188</v>
      </c>
    </row>
    <row r="9" spans="1:14">
      <c r="J9" s="1" t="s">
        <v>189</v>
      </c>
      <c r="N9" t="s">
        <v>190</v>
      </c>
    </row>
    <row r="10" spans="1:14" ht="14.25">
      <c r="A10" s="66"/>
      <c r="J10" s="1" t="s">
        <v>191</v>
      </c>
      <c r="N10" t="s">
        <v>192</v>
      </c>
    </row>
    <row r="11" spans="1:14" ht="15">
      <c r="A11" s="77" t="s">
        <v>193</v>
      </c>
      <c r="J11" s="1" t="s">
        <v>194</v>
      </c>
      <c r="N11" t="s">
        <v>195</v>
      </c>
    </row>
    <row r="12" spans="1:14" ht="14.25">
      <c r="A12" s="66" t="s">
        <v>196</v>
      </c>
      <c r="J12" s="1" t="s">
        <v>197</v>
      </c>
      <c r="N12" t="s">
        <v>198</v>
      </c>
    </row>
    <row r="13" spans="1:14" ht="14.25">
      <c r="A13" s="66" t="s">
        <v>199</v>
      </c>
      <c r="J13" s="1" t="s">
        <v>200</v>
      </c>
      <c r="N13" t="s">
        <v>201</v>
      </c>
    </row>
    <row r="14" spans="1:14" ht="14.25">
      <c r="A14" s="66" t="s">
        <v>202</v>
      </c>
      <c r="J14" s="1" t="s">
        <v>203</v>
      </c>
      <c r="N14" t="s">
        <v>204</v>
      </c>
    </row>
    <row r="15" spans="1:14" ht="14.25">
      <c r="A15" s="66" t="s">
        <v>205</v>
      </c>
      <c r="J15" s="1" t="s">
        <v>206</v>
      </c>
      <c r="N15" t="s">
        <v>207</v>
      </c>
    </row>
    <row r="16" spans="1:14" ht="14.25">
      <c r="A16" s="66" t="s">
        <v>208</v>
      </c>
      <c r="J16" s="1" t="s">
        <v>209</v>
      </c>
      <c r="N16" t="s">
        <v>210</v>
      </c>
    </row>
    <row r="17" spans="1:14" ht="14.25">
      <c r="A17" s="66" t="s">
        <v>211</v>
      </c>
      <c r="J17" s="1" t="s">
        <v>212</v>
      </c>
      <c r="N17" t="s">
        <v>213</v>
      </c>
    </row>
    <row r="18" spans="1:14" ht="14.25">
      <c r="A18" s="66" t="s">
        <v>214</v>
      </c>
      <c r="J18" s="1" t="s">
        <v>215</v>
      </c>
      <c r="N18" t="s">
        <v>216</v>
      </c>
    </row>
    <row r="19" spans="1:14" ht="14.25">
      <c r="A19" s="66" t="s">
        <v>217</v>
      </c>
      <c r="J19" s="1" t="s">
        <v>218</v>
      </c>
      <c r="N19" t="s">
        <v>219</v>
      </c>
    </row>
    <row r="20" spans="1:14" ht="14.25">
      <c r="A20" s="66" t="s">
        <v>220</v>
      </c>
      <c r="J20" s="1" t="s">
        <v>221</v>
      </c>
      <c r="N20" t="s">
        <v>222</v>
      </c>
    </row>
    <row r="21" spans="1:14" ht="14.25">
      <c r="A21" s="66" t="s">
        <v>223</v>
      </c>
      <c r="J21" s="1" t="s">
        <v>224</v>
      </c>
    </row>
    <row r="22" spans="1:14" ht="14.25">
      <c r="A22" s="66" t="s">
        <v>225</v>
      </c>
      <c r="J22" s="1" t="s">
        <v>226</v>
      </c>
    </row>
    <row r="23" spans="1:14" ht="14.25">
      <c r="A23" s="66" t="s">
        <v>227</v>
      </c>
      <c r="J23" s="1" t="s">
        <v>228</v>
      </c>
    </row>
    <row r="24" spans="1:14" ht="14.25">
      <c r="A24" s="66" t="s">
        <v>229</v>
      </c>
      <c r="J24" s="1" t="s">
        <v>230</v>
      </c>
    </row>
    <row r="25" spans="1:14" ht="14.25">
      <c r="A25" s="66" t="s">
        <v>231</v>
      </c>
      <c r="J25" s="1" t="s">
        <v>232</v>
      </c>
    </row>
    <row r="26" spans="1:14" ht="14.25">
      <c r="A26" s="66" t="s">
        <v>233</v>
      </c>
      <c r="J26" s="1" t="s">
        <v>234</v>
      </c>
    </row>
    <row r="27" spans="1:14" ht="14.25">
      <c r="A27" s="66" t="s">
        <v>235</v>
      </c>
      <c r="J27" s="1" t="s">
        <v>236</v>
      </c>
    </row>
    <row r="28" spans="1:14" ht="14.25">
      <c r="A28" s="66" t="s">
        <v>237</v>
      </c>
      <c r="J28" s="1" t="s">
        <v>238</v>
      </c>
    </row>
    <row r="29" spans="1:14" ht="14.25">
      <c r="A29" s="66" t="s">
        <v>239</v>
      </c>
      <c r="J29" s="1" t="s">
        <v>240</v>
      </c>
    </row>
    <row r="30" spans="1:14">
      <c r="J30" s="1" t="s">
        <v>241</v>
      </c>
    </row>
    <row r="31" spans="1:14">
      <c r="J31" s="1" t="s">
        <v>242</v>
      </c>
    </row>
    <row r="32" spans="1:14">
      <c r="J32" s="1" t="s">
        <v>243</v>
      </c>
    </row>
    <row r="33" spans="10:10">
      <c r="J33" s="1" t="s">
        <v>244</v>
      </c>
    </row>
    <row r="34" spans="10:10">
      <c r="J34" s="1" t="s">
        <v>245</v>
      </c>
    </row>
    <row r="35" spans="10:10">
      <c r="J35" s="1" t="s">
        <v>246</v>
      </c>
    </row>
    <row r="36" spans="10:10">
      <c r="J36" s="1" t="s">
        <v>247</v>
      </c>
    </row>
    <row r="37" spans="10:10">
      <c r="J37" s="1" t="s">
        <v>248</v>
      </c>
    </row>
    <row r="38" spans="10:10">
      <c r="J38" s="1" t="s">
        <v>249</v>
      </c>
    </row>
  </sheetData>
  <sheetProtection algorithmName="SHA-512" hashValue="ucZzotvKC3ahwMAxqBBfTz1/y20BxZzzfTQlcA8rZQtVSmrnoXEV0Qp/37S2uWkk0fYvAbqYOofIIyYOgUBK/A==" saltValue="yamoBqNnix1aEFk9MMFtS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0AA51-FF06-4F9F-9DB7-389292411935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F09B968C-5D43-449A-BBB6-B15CD0096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2023-08-31T14:00:52Z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